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226C0821-CEBD-416E-9225-BD65EA9A4A8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liminaciones_Gastos_DIC_2021" sheetId="2" r:id="rId1"/>
    <sheet name="Eliminaciones_Ingres_DIC_2021" sheetId="1" r:id="rId2"/>
  </sheets>
  <definedNames>
    <definedName name="_xlnm._FilterDatabase" localSheetId="0" hidden="1">Eliminaciones_Gastos_DIC_2021!$A$1:$Q$24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2" l="1"/>
  <c r="L24" i="2"/>
  <c r="M24" i="2"/>
  <c r="N24" i="2"/>
  <c r="O24" i="2"/>
  <c r="P24" i="2"/>
  <c r="Q24" i="2"/>
  <c r="J24" i="2"/>
  <c r="K21" i="1" l="1"/>
  <c r="L21" i="1"/>
  <c r="M21" i="1"/>
  <c r="N21" i="1"/>
  <c r="O21" i="1"/>
  <c r="J21" i="1"/>
</calcChain>
</file>

<file path=xl/sharedStrings.xml><?xml version="1.0" encoding="utf-8"?>
<sst xmlns="http://schemas.openxmlformats.org/spreadsheetml/2006/main" count="401" uniqueCount="123">
  <si>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</si>
  <si>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</si>
  <si>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</si>
  <si>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</si>
  <si>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</si>
  <si>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</si>
  <si>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</si>
  <si>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</si>
  <si>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</si>
  <si>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</si>
  <si>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</si>
  <si>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</si>
  <si>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</si>
  <si>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</si>
  <si>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</si>
  <si>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</si>
  <si>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</si>
  <si>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</si>
  <si>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</si>
  <si>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</si>
  <si>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</si>
  <si>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</si>
  <si>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</si>
  <si>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</si>
  <si>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</si>
  <si>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</si>
  <si>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</si>
  <si>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</si>
  <si>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</si>
  <si>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</si>
  <si>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</si>
  <si>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</si>
  <si>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</si>
  <si>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</si>
  <si>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</si>
  <si>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</si>
  <si>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</si>
  <si>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</si>
  <si>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</si>
  <si>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</si>
  <si>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</si>
  <si>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</si>
  <si>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</si>
  <si>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</si>
  <si>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</si>
  <si>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</si>
  <si>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</si>
  <si>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</si>
  <si>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</si>
  <si>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</si>
  <si>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</si>
  <si>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</si>
  <si>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</si>
  <si>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</si>
  <si>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</si>
  <si>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</si>
  <si>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</si>
  <si>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</si>
  <si>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</si>
  <si>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</si>
  <si>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</si>
  <si>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</si>
  <si>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</si>
  <si>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160</t>
  </si>
  <si>
    <t>170</t>
  </si>
  <si>
    <t>92012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</si>
  <si>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</si>
  <si>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</si>
  <si>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</si>
  <si>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</si>
  <si>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</si>
  <si>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</si>
  <si>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</si>
  <si>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</si>
  <si>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</si>
  <si>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</si>
  <si>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</si>
  <si>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</si>
  <si>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</si>
  <si>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</si>
  <si>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</si>
  <si>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</si>
  <si>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</si>
  <si>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</si>
  <si>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</si>
  <si>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</si>
  <si>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</si>
  <si>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</si>
  <si>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</si>
  <si>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</si>
  <si>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</si>
  <si>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</si>
  <si>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140</t>
  </si>
  <si>
    <t>ECONOMÍA, INNOVACIÓN Y EMPLEO</t>
  </si>
  <si>
    <t>150</t>
  </si>
  <si>
    <t>MEDIO AMBIENTE Y MOVILIDAD</t>
  </si>
  <si>
    <t>17211</t>
  </si>
  <si>
    <t>SOSTENIBILIDAD</t>
  </si>
  <si>
    <t>92402</t>
  </si>
  <si>
    <t>PARTICIPACIÓN EMPRESARIAL</t>
  </si>
  <si>
    <t>24103</t>
  </si>
  <si>
    <t>POLÍTICAS ACTIVAS DE EMPLEO MUNICIPALES</t>
  </si>
  <si>
    <t>110</t>
  </si>
  <si>
    <t>VICEALCALDÍA</t>
  </si>
  <si>
    <t>92010</t>
  </si>
  <si>
    <t>DIR.Y GEST.ADMV. DE VICEALCALDÍA</t>
  </si>
  <si>
    <t>A LA ADMINISTRACIÓN GENERAL DEL AYUNTAMIENTO</t>
  </si>
  <si>
    <t>190</t>
  </si>
  <si>
    <t>OBRAS Y EQUIPAMIENTOS</t>
  </si>
  <si>
    <t>93301</t>
  </si>
  <si>
    <t>CONST. MANT. Y REHAB. INMUEBLES MUNICIPALES</t>
  </si>
  <si>
    <t>71000</t>
  </si>
  <si>
    <t>DE ORGANISMOS AUTÓNOMOS DEL AYUNTAMIENTO DE MADRID</t>
  </si>
  <si>
    <t>DIR.Y GEST.ADMV. DE COORDINACI</t>
  </si>
  <si>
    <t>DIR.Y GEST.ADMV. DE PORTAVOZ,</t>
  </si>
  <si>
    <t>DIR.Y GEST.ADMV. DE COORDINACIÓN GENERAL DE LA ALC</t>
  </si>
  <si>
    <t>DIR.Y GEST.ADMV.DE PORTAVOZ, SEGURIDAD Y EMERGENCI</t>
  </si>
  <si>
    <t>DIR.Y GESTIÓN ADMV.DE DESARROLLO URBANO</t>
  </si>
  <si>
    <t>DIR. Y GEST. ADMV. DE HACIENDA Y PERSONAL</t>
  </si>
  <si>
    <t>41092</t>
  </si>
  <si>
    <t>A IAM FONDOS FEDER 2014-2020</t>
  </si>
  <si>
    <t>40001</t>
  </si>
  <si>
    <t>DE ADMÓN GRL. AYTO.MADRID. FEDER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</si>
</sst>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3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164" fontId="2" fillId="2" borderId="0" xfId="1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3" fillId="0" borderId="0" xfId="1" applyFont="1" applyFill="1" applyBorder="1" applyAlignment="1">
      <alignment horizontal="right" wrapText="1"/>
    </xf>
    <xf numFmtId="0" fontId="5" fillId="3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5" fillId="3" borderId="2" xfId="3" applyFont="1" applyFill="1" applyBorder="1" applyAlignment="1">
      <alignment horizontal="center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DIC_2021" xfId="2" xr:uid="{F1C50AB4-A732-4C2A-BAD9-CEE40EE6CE84}"/>
    <cellStyle name="Normal_Eliminaciones_Ingres_DIC_2021" xfId="3" xr:uid="{723A1C84-6FB4-427E-88FC-2B72C1496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zoomScaleNormal="100" workbookViewId="0"/>
  </sheetViews>
  <sheetFormatPr baseColWidth="10" defaultColWidth="90.81640625" defaultRowHeight="12" x14ac:dyDescent="0.3"/>
  <cols>
    <col min="1" max="1" width="7" style="2" bestFit="1" customWidth="1"/>
    <col min="2" max="2" width="43.54296875" style="2" bestFit="1" customWidth="1"/>
    <col min="3" max="3" width="8" style="2" bestFit="1" customWidth="1"/>
    <col min="4" max="4" width="41.1796875" style="2" bestFit="1" customWidth="1"/>
    <col min="5" max="5" width="9.7265625" style="2" bestFit="1" customWidth="1"/>
    <col min="6" max="6" width="48" style="2" bestFit="1" customWidth="1"/>
    <col min="7" max="7" width="5" style="2" bestFit="1" customWidth="1"/>
    <col min="8" max="8" width="10.81640625" style="2" bestFit="1" customWidth="1"/>
    <col min="9" max="9" width="49" style="2" bestFit="1" customWidth="1"/>
    <col min="10" max="10" width="19.1796875" style="2" bestFit="1" customWidth="1"/>
    <col min="11" max="11" width="18.26953125" style="2" bestFit="1" customWidth="1"/>
    <col min="12" max="12" width="19.453125" style="2" bestFit="1" customWidth="1"/>
    <col min="13" max="13" width="17.1796875" style="2" bestFit="1" customWidth="1"/>
    <col min="14" max="15" width="19.453125" style="2" bestFit="1" customWidth="1"/>
    <col min="16" max="16" width="18.81640625" style="2" bestFit="1" customWidth="1"/>
    <col min="17" max="17" width="19.1796875" style="2" bestFit="1" customWidth="1"/>
    <col min="18" max="16384" width="90.81640625" style="2"/>
  </cols>
  <sheetData>
    <row r="1" spans="1:18" s="1" customFormat="1" ht="14.5" x14ac:dyDescent="0.35">
      <c r="A1" s="7" t="s">
        <v>0</v>
      </c>
      <c r="B1" s="7" t="s">
        <v>14</v>
      </c>
      <c r="C1" s="7" t="s">
        <v>1</v>
      </c>
      <c r="D1" s="7" t="s">
        <v>15</v>
      </c>
      <c r="E1" s="7" t="s">
        <v>2</v>
      </c>
      <c r="F1" s="7" t="s">
        <v>48</v>
      </c>
      <c r="G1" s="7" t="s">
        <v>36</v>
      </c>
      <c r="H1" s="7" t="s">
        <v>3</v>
      </c>
      <c r="I1" s="7" t="s">
        <v>16</v>
      </c>
      <c r="J1" s="7" t="s">
        <v>8</v>
      </c>
      <c r="K1" s="7" t="s">
        <v>9</v>
      </c>
      <c r="L1" s="7" t="s">
        <v>10</v>
      </c>
      <c r="M1" s="7" t="s">
        <v>49</v>
      </c>
      <c r="N1" s="7" t="s">
        <v>11</v>
      </c>
      <c r="O1" s="7" t="s">
        <v>12</v>
      </c>
      <c r="P1" s="7" t="s">
        <v>13</v>
      </c>
      <c r="Q1" s="7" t="s">
        <v>50</v>
      </c>
    </row>
    <row r="2" spans="1:18" ht="14.5" x14ac:dyDescent="0.35">
      <c r="A2" s="8" t="s">
        <v>4</v>
      </c>
      <c r="B2" s="8" t="s">
        <v>5</v>
      </c>
      <c r="C2" s="8" t="s">
        <v>61</v>
      </c>
      <c r="D2" s="8" t="s">
        <v>57</v>
      </c>
      <c r="E2" s="8" t="s">
        <v>65</v>
      </c>
      <c r="F2" s="8" t="s">
        <v>113</v>
      </c>
      <c r="G2" s="8" t="s">
        <v>6</v>
      </c>
      <c r="H2" s="8" t="s">
        <v>66</v>
      </c>
      <c r="I2" s="8" t="s">
        <v>67</v>
      </c>
      <c r="J2" s="9">
        <v>105965510</v>
      </c>
      <c r="K2" s="9">
        <v>-8063783</v>
      </c>
      <c r="L2" s="9">
        <v>97901727</v>
      </c>
      <c r="M2" s="9">
        <v>0.04</v>
      </c>
      <c r="N2" s="9">
        <v>97901726.959999993</v>
      </c>
      <c r="O2" s="9">
        <v>97901726.959999993</v>
      </c>
      <c r="P2" s="9">
        <v>97901726.959999993</v>
      </c>
      <c r="Q2" s="9">
        <v>87644917.659999996</v>
      </c>
      <c r="R2" s="3"/>
    </row>
    <row r="3" spans="1:18" ht="14.5" x14ac:dyDescent="0.35">
      <c r="A3" s="8" t="s">
        <v>4</v>
      </c>
      <c r="B3" s="8" t="s">
        <v>5</v>
      </c>
      <c r="C3" s="8" t="s">
        <v>61</v>
      </c>
      <c r="D3" s="8" t="s">
        <v>57</v>
      </c>
      <c r="E3" s="8" t="s">
        <v>65</v>
      </c>
      <c r="F3" s="8" t="s">
        <v>113</v>
      </c>
      <c r="G3" s="8" t="s">
        <v>6</v>
      </c>
      <c r="H3" s="8" t="s">
        <v>119</v>
      </c>
      <c r="I3" s="8" t="s">
        <v>120</v>
      </c>
      <c r="J3" s="9">
        <v>0</v>
      </c>
      <c r="K3" s="9">
        <v>2393895</v>
      </c>
      <c r="L3" s="9">
        <v>2393895</v>
      </c>
      <c r="M3" s="9">
        <v>0</v>
      </c>
      <c r="N3" s="9">
        <v>2393895</v>
      </c>
      <c r="O3" s="9">
        <v>2393895</v>
      </c>
      <c r="P3" s="9">
        <v>2393895</v>
      </c>
      <c r="Q3" s="9">
        <v>0</v>
      </c>
      <c r="R3" s="3"/>
    </row>
    <row r="4" spans="1:18" ht="14.5" x14ac:dyDescent="0.35">
      <c r="A4" s="8" t="s">
        <v>4</v>
      </c>
      <c r="B4" s="8" t="s">
        <v>5</v>
      </c>
      <c r="C4" s="8" t="s">
        <v>61</v>
      </c>
      <c r="D4" s="8" t="s">
        <v>57</v>
      </c>
      <c r="E4" s="8" t="s">
        <v>65</v>
      </c>
      <c r="F4" s="8" t="s">
        <v>113</v>
      </c>
      <c r="G4" s="8" t="s">
        <v>7</v>
      </c>
      <c r="H4" s="8" t="s">
        <v>68</v>
      </c>
      <c r="I4" s="8" t="s">
        <v>69</v>
      </c>
      <c r="J4" s="9">
        <v>4554515</v>
      </c>
      <c r="K4" s="9">
        <v>5669888</v>
      </c>
      <c r="L4" s="9">
        <v>10224403</v>
      </c>
      <c r="M4" s="9">
        <v>215303.75</v>
      </c>
      <c r="N4" s="9">
        <v>10009099.25</v>
      </c>
      <c r="O4" s="9">
        <v>10009099.25</v>
      </c>
      <c r="P4" s="9">
        <v>10009099.25</v>
      </c>
      <c r="Q4" s="9">
        <v>5669888</v>
      </c>
      <c r="R4" s="3"/>
    </row>
    <row r="5" spans="1:18" ht="14.5" x14ac:dyDescent="0.35">
      <c r="A5" s="8" t="s">
        <v>4</v>
      </c>
      <c r="B5" s="8" t="s">
        <v>5</v>
      </c>
      <c r="C5" s="8" t="s">
        <v>102</v>
      </c>
      <c r="D5" s="8" t="s">
        <v>103</v>
      </c>
      <c r="E5" s="8" t="s">
        <v>104</v>
      </c>
      <c r="F5" s="8" t="s">
        <v>105</v>
      </c>
      <c r="G5" s="8" t="s">
        <v>6</v>
      </c>
      <c r="H5" s="8" t="s">
        <v>66</v>
      </c>
      <c r="I5" s="8" t="s">
        <v>67</v>
      </c>
      <c r="J5" s="9">
        <v>0</v>
      </c>
      <c r="K5" s="9">
        <v>65000</v>
      </c>
      <c r="L5" s="9">
        <v>65000</v>
      </c>
      <c r="M5" s="9">
        <v>0</v>
      </c>
      <c r="N5" s="9">
        <v>65000</v>
      </c>
      <c r="O5" s="9">
        <v>65000</v>
      </c>
      <c r="P5" s="9">
        <v>65000</v>
      </c>
      <c r="Q5" s="9">
        <v>0</v>
      </c>
      <c r="R5" s="3"/>
    </row>
    <row r="6" spans="1:18" ht="14.5" x14ac:dyDescent="0.35">
      <c r="A6" s="8" t="s">
        <v>4</v>
      </c>
      <c r="B6" s="8" t="s">
        <v>5</v>
      </c>
      <c r="C6" s="8" t="s">
        <v>70</v>
      </c>
      <c r="D6" s="8" t="s">
        <v>71</v>
      </c>
      <c r="E6" s="8" t="s">
        <v>72</v>
      </c>
      <c r="F6" s="8" t="s">
        <v>73</v>
      </c>
      <c r="G6" s="8" t="s">
        <v>6</v>
      </c>
      <c r="H6" s="8" t="s">
        <v>74</v>
      </c>
      <c r="I6" s="8" t="s">
        <v>75</v>
      </c>
      <c r="J6" s="9">
        <v>3983100</v>
      </c>
      <c r="K6" s="9">
        <v>486253</v>
      </c>
      <c r="L6" s="9">
        <v>4469353</v>
      </c>
      <c r="M6" s="9">
        <v>0</v>
      </c>
      <c r="N6" s="9">
        <v>4469353</v>
      </c>
      <c r="O6" s="9">
        <v>4469353</v>
      </c>
      <c r="P6" s="9">
        <v>4469353</v>
      </c>
      <c r="Q6" s="9">
        <v>0</v>
      </c>
      <c r="R6" s="3"/>
    </row>
    <row r="7" spans="1:18" ht="14.5" x14ac:dyDescent="0.35">
      <c r="A7" s="8" t="s">
        <v>4</v>
      </c>
      <c r="B7" s="8" t="s">
        <v>5</v>
      </c>
      <c r="C7" s="8" t="s">
        <v>70</v>
      </c>
      <c r="D7" s="8" t="s">
        <v>71</v>
      </c>
      <c r="E7" s="8" t="s">
        <v>72</v>
      </c>
      <c r="F7" s="8" t="s">
        <v>73</v>
      </c>
      <c r="G7" s="8" t="s">
        <v>6</v>
      </c>
      <c r="H7" s="8" t="s">
        <v>76</v>
      </c>
      <c r="I7" s="8" t="s">
        <v>77</v>
      </c>
      <c r="J7" s="9">
        <v>517492</v>
      </c>
      <c r="K7" s="9">
        <v>0</v>
      </c>
      <c r="L7" s="9">
        <v>517492</v>
      </c>
      <c r="M7" s="9">
        <v>0.81</v>
      </c>
      <c r="N7" s="9">
        <v>517491.19</v>
      </c>
      <c r="O7" s="9">
        <v>517491.19</v>
      </c>
      <c r="P7" s="9">
        <v>517491.19</v>
      </c>
      <c r="Q7" s="9">
        <v>517491.19</v>
      </c>
      <c r="R7" s="3"/>
    </row>
    <row r="8" spans="1:18" ht="14.5" x14ac:dyDescent="0.35">
      <c r="A8" s="8" t="s">
        <v>4</v>
      </c>
      <c r="B8" s="8" t="s">
        <v>5</v>
      </c>
      <c r="C8" s="8" t="s">
        <v>70</v>
      </c>
      <c r="D8" s="8" t="s">
        <v>71</v>
      </c>
      <c r="E8" s="8" t="s">
        <v>53</v>
      </c>
      <c r="F8" s="8" t="s">
        <v>54</v>
      </c>
      <c r="G8" s="8" t="s">
        <v>6</v>
      </c>
      <c r="H8" s="8" t="s">
        <v>74</v>
      </c>
      <c r="I8" s="8" t="s">
        <v>75</v>
      </c>
      <c r="J8" s="9">
        <v>400000</v>
      </c>
      <c r="K8" s="9">
        <v>0</v>
      </c>
      <c r="L8" s="9">
        <v>400000</v>
      </c>
      <c r="M8" s="9">
        <v>0</v>
      </c>
      <c r="N8" s="9">
        <v>400000</v>
      </c>
      <c r="O8" s="9">
        <v>400000</v>
      </c>
      <c r="P8" s="9">
        <v>400000</v>
      </c>
      <c r="Q8" s="9">
        <v>0</v>
      </c>
      <c r="R8" s="3"/>
    </row>
    <row r="9" spans="1:18" ht="14.5" x14ac:dyDescent="0.35">
      <c r="A9" s="8" t="s">
        <v>4</v>
      </c>
      <c r="B9" s="8" t="s">
        <v>5</v>
      </c>
      <c r="C9" s="8" t="s">
        <v>70</v>
      </c>
      <c r="D9" s="8" t="s">
        <v>71</v>
      </c>
      <c r="E9" s="8" t="s">
        <v>53</v>
      </c>
      <c r="F9" s="8" t="s">
        <v>54</v>
      </c>
      <c r="G9" s="8" t="s">
        <v>6</v>
      </c>
      <c r="H9" s="8" t="s">
        <v>76</v>
      </c>
      <c r="I9" s="8" t="s">
        <v>77</v>
      </c>
      <c r="J9" s="9">
        <v>1342205</v>
      </c>
      <c r="K9" s="9">
        <v>0</v>
      </c>
      <c r="L9" s="9">
        <v>1342205</v>
      </c>
      <c r="M9" s="9">
        <v>1.84</v>
      </c>
      <c r="N9" s="9">
        <v>1342203.16</v>
      </c>
      <c r="O9" s="9">
        <v>1342203.16</v>
      </c>
      <c r="P9" s="9">
        <v>1342203.16</v>
      </c>
      <c r="Q9" s="9">
        <v>1342203.16</v>
      </c>
      <c r="R9" s="3"/>
    </row>
    <row r="10" spans="1:18" ht="14.5" x14ac:dyDescent="0.35">
      <c r="A10" s="8" t="s">
        <v>4</v>
      </c>
      <c r="B10" s="8" t="s">
        <v>5</v>
      </c>
      <c r="C10" s="8" t="s">
        <v>62</v>
      </c>
      <c r="D10" s="8" t="s">
        <v>59</v>
      </c>
      <c r="E10" s="8" t="s">
        <v>78</v>
      </c>
      <c r="F10" s="8" t="s">
        <v>114</v>
      </c>
      <c r="G10" s="8" t="s">
        <v>6</v>
      </c>
      <c r="H10" s="8" t="s">
        <v>76</v>
      </c>
      <c r="I10" s="8" t="s">
        <v>77</v>
      </c>
      <c r="J10" s="9">
        <v>93270111</v>
      </c>
      <c r="K10" s="9">
        <v>778444</v>
      </c>
      <c r="L10" s="9">
        <v>94048555</v>
      </c>
      <c r="M10" s="9">
        <v>0</v>
      </c>
      <c r="N10" s="9">
        <v>94048555</v>
      </c>
      <c r="O10" s="9">
        <v>94048555</v>
      </c>
      <c r="P10" s="9">
        <v>88397527.739999995</v>
      </c>
      <c r="Q10" s="9">
        <v>87397527.739999995</v>
      </c>
      <c r="R10" s="3"/>
    </row>
    <row r="11" spans="1:18" ht="14.5" x14ac:dyDescent="0.35">
      <c r="A11" s="8" t="s">
        <v>4</v>
      </c>
      <c r="B11" s="8" t="s">
        <v>5</v>
      </c>
      <c r="C11" s="8" t="s">
        <v>62</v>
      </c>
      <c r="D11" s="8" t="s">
        <v>59</v>
      </c>
      <c r="E11" s="8" t="s">
        <v>78</v>
      </c>
      <c r="F11" s="8" t="s">
        <v>114</v>
      </c>
      <c r="G11" s="8" t="s">
        <v>7</v>
      </c>
      <c r="H11" s="8" t="s">
        <v>79</v>
      </c>
      <c r="I11" s="8" t="s">
        <v>77</v>
      </c>
      <c r="J11" s="9">
        <v>856513</v>
      </c>
      <c r="K11" s="9">
        <v>0</v>
      </c>
      <c r="L11" s="9">
        <v>856513</v>
      </c>
      <c r="M11" s="9">
        <v>0</v>
      </c>
      <c r="N11" s="9">
        <v>856513</v>
      </c>
      <c r="O11" s="9">
        <v>856513</v>
      </c>
      <c r="P11" s="9">
        <v>856513</v>
      </c>
      <c r="Q11" s="9">
        <v>0</v>
      </c>
      <c r="R11" s="3"/>
    </row>
    <row r="12" spans="1:18" ht="14.5" x14ac:dyDescent="0.35">
      <c r="A12" s="8" t="s">
        <v>4</v>
      </c>
      <c r="B12" s="8" t="s">
        <v>5</v>
      </c>
      <c r="C12" s="8" t="s">
        <v>92</v>
      </c>
      <c r="D12" s="8" t="s">
        <v>93</v>
      </c>
      <c r="E12" s="8" t="s">
        <v>80</v>
      </c>
      <c r="F12" s="8" t="s">
        <v>81</v>
      </c>
      <c r="G12" s="8" t="s">
        <v>6</v>
      </c>
      <c r="H12" s="8" t="s">
        <v>74</v>
      </c>
      <c r="I12" s="8" t="s">
        <v>75</v>
      </c>
      <c r="J12" s="9">
        <v>32755505</v>
      </c>
      <c r="K12" s="9">
        <v>210000</v>
      </c>
      <c r="L12" s="9">
        <v>32965505</v>
      </c>
      <c r="M12" s="9">
        <v>2729625.41</v>
      </c>
      <c r="N12" s="9">
        <v>30235879.59</v>
      </c>
      <c r="O12" s="9">
        <v>30235879.59</v>
      </c>
      <c r="P12" s="9">
        <v>30235879.59</v>
      </c>
      <c r="Q12" s="9">
        <v>19107377.920000002</v>
      </c>
      <c r="R12" s="3"/>
    </row>
    <row r="13" spans="1:18" ht="14.5" x14ac:dyDescent="0.35">
      <c r="A13" s="8" t="s">
        <v>4</v>
      </c>
      <c r="B13" s="8" t="s">
        <v>5</v>
      </c>
      <c r="C13" s="8" t="s">
        <v>92</v>
      </c>
      <c r="D13" s="8" t="s">
        <v>93</v>
      </c>
      <c r="E13" s="8" t="s">
        <v>80</v>
      </c>
      <c r="F13" s="8" t="s">
        <v>81</v>
      </c>
      <c r="G13" s="8" t="s">
        <v>7</v>
      </c>
      <c r="H13" s="8" t="s">
        <v>82</v>
      </c>
      <c r="I13" s="8" t="s">
        <v>75</v>
      </c>
      <c r="J13" s="9">
        <v>614500</v>
      </c>
      <c r="K13" s="9">
        <v>0</v>
      </c>
      <c r="L13" s="9">
        <v>614500</v>
      </c>
      <c r="M13" s="9">
        <v>614500</v>
      </c>
      <c r="N13" s="9">
        <v>0</v>
      </c>
      <c r="O13" s="9">
        <v>0</v>
      </c>
      <c r="P13" s="9">
        <v>0</v>
      </c>
      <c r="Q13" s="9">
        <v>0</v>
      </c>
      <c r="R13" s="3"/>
    </row>
    <row r="14" spans="1:18" ht="14.5" x14ac:dyDescent="0.35">
      <c r="A14" s="8" t="s">
        <v>4</v>
      </c>
      <c r="B14" s="8" t="s">
        <v>5</v>
      </c>
      <c r="C14" s="8" t="s">
        <v>92</v>
      </c>
      <c r="D14" s="8" t="s">
        <v>93</v>
      </c>
      <c r="E14" s="8" t="s">
        <v>98</v>
      </c>
      <c r="F14" s="8" t="s">
        <v>99</v>
      </c>
      <c r="G14" s="8" t="s">
        <v>6</v>
      </c>
      <c r="H14" s="8" t="s">
        <v>76</v>
      </c>
      <c r="I14" s="8" t="s">
        <v>77</v>
      </c>
      <c r="J14" s="9">
        <v>0</v>
      </c>
      <c r="K14" s="9">
        <v>35000</v>
      </c>
      <c r="L14" s="9">
        <v>35000</v>
      </c>
      <c r="M14" s="9">
        <v>0</v>
      </c>
      <c r="N14" s="9">
        <v>35000</v>
      </c>
      <c r="O14" s="9">
        <v>35000</v>
      </c>
      <c r="P14" s="9">
        <v>35000</v>
      </c>
      <c r="Q14" s="9">
        <v>35000</v>
      </c>
      <c r="R14" s="3"/>
    </row>
    <row r="15" spans="1:18" ht="14.5" x14ac:dyDescent="0.35">
      <c r="A15" s="8" t="s">
        <v>4</v>
      </c>
      <c r="B15" s="8" t="s">
        <v>5</v>
      </c>
      <c r="C15" s="8" t="s">
        <v>94</v>
      </c>
      <c r="D15" s="8" t="s">
        <v>95</v>
      </c>
      <c r="E15" s="8" t="s">
        <v>96</v>
      </c>
      <c r="F15" s="8" t="s">
        <v>97</v>
      </c>
      <c r="G15" s="8" t="s">
        <v>6</v>
      </c>
      <c r="H15" s="8" t="s">
        <v>76</v>
      </c>
      <c r="I15" s="8" t="s">
        <v>77</v>
      </c>
      <c r="J15" s="9">
        <v>7852</v>
      </c>
      <c r="K15" s="9">
        <v>8000</v>
      </c>
      <c r="L15" s="9">
        <v>15852</v>
      </c>
      <c r="M15" s="9">
        <v>0.64</v>
      </c>
      <c r="N15" s="9">
        <v>15851.36</v>
      </c>
      <c r="O15" s="9">
        <v>15851.36</v>
      </c>
      <c r="P15" s="9">
        <v>15851.36</v>
      </c>
      <c r="Q15" s="9">
        <v>15851.36</v>
      </c>
      <c r="R15" s="3"/>
    </row>
    <row r="16" spans="1:18" ht="14.5" x14ac:dyDescent="0.35">
      <c r="A16" s="8" t="s">
        <v>4</v>
      </c>
      <c r="B16" s="8" t="s">
        <v>5</v>
      </c>
      <c r="C16" s="8" t="s">
        <v>63</v>
      </c>
      <c r="D16" s="8" t="s">
        <v>60</v>
      </c>
      <c r="E16" s="8" t="s">
        <v>83</v>
      </c>
      <c r="F16" s="8" t="s">
        <v>84</v>
      </c>
      <c r="G16" s="8" t="s">
        <v>6</v>
      </c>
      <c r="H16" s="8" t="s">
        <v>85</v>
      </c>
      <c r="I16" s="8" t="s">
        <v>86</v>
      </c>
      <c r="J16" s="9">
        <v>15168543</v>
      </c>
      <c r="K16" s="9">
        <v>1071719</v>
      </c>
      <c r="L16" s="9">
        <v>16240262</v>
      </c>
      <c r="M16" s="9">
        <v>0</v>
      </c>
      <c r="N16" s="9">
        <v>16240262</v>
      </c>
      <c r="O16" s="9">
        <v>16240262</v>
      </c>
      <c r="P16" s="9">
        <v>16240262</v>
      </c>
      <c r="Q16" s="9">
        <v>12615721.07</v>
      </c>
      <c r="R16" s="3"/>
    </row>
    <row r="17" spans="1:18" ht="14.5" x14ac:dyDescent="0.35">
      <c r="A17" s="8" t="s">
        <v>4</v>
      </c>
      <c r="B17" s="8" t="s">
        <v>5</v>
      </c>
      <c r="C17" s="8" t="s">
        <v>64</v>
      </c>
      <c r="D17" s="8" t="s">
        <v>58</v>
      </c>
      <c r="E17" s="8" t="s">
        <v>87</v>
      </c>
      <c r="F17" s="8" t="s">
        <v>88</v>
      </c>
      <c r="G17" s="8" t="s">
        <v>6</v>
      </c>
      <c r="H17" s="8" t="s">
        <v>89</v>
      </c>
      <c r="I17" s="8" t="s">
        <v>90</v>
      </c>
      <c r="J17" s="9">
        <v>61053289</v>
      </c>
      <c r="K17" s="9">
        <v>839345</v>
      </c>
      <c r="L17" s="9">
        <v>61892634</v>
      </c>
      <c r="M17" s="9">
        <v>0</v>
      </c>
      <c r="N17" s="9">
        <v>61892634</v>
      </c>
      <c r="O17" s="9">
        <v>61892634</v>
      </c>
      <c r="P17" s="9">
        <v>60431355.25</v>
      </c>
      <c r="Q17" s="9">
        <v>60431355.25</v>
      </c>
      <c r="R17" s="3"/>
    </row>
    <row r="18" spans="1:18" ht="14.5" x14ac:dyDescent="0.35">
      <c r="A18" s="8" t="s">
        <v>4</v>
      </c>
      <c r="B18" s="8" t="s">
        <v>5</v>
      </c>
      <c r="C18" s="8" t="s">
        <v>64</v>
      </c>
      <c r="D18" s="8" t="s">
        <v>58</v>
      </c>
      <c r="E18" s="8" t="s">
        <v>87</v>
      </c>
      <c r="F18" s="8" t="s">
        <v>88</v>
      </c>
      <c r="G18" s="8" t="s">
        <v>7</v>
      </c>
      <c r="H18" s="8" t="s">
        <v>91</v>
      </c>
      <c r="I18" s="8" t="s">
        <v>90</v>
      </c>
      <c r="J18" s="9">
        <v>123800</v>
      </c>
      <c r="K18" s="9">
        <v>0</v>
      </c>
      <c r="L18" s="9">
        <v>123800</v>
      </c>
      <c r="M18" s="9">
        <v>123800</v>
      </c>
      <c r="N18" s="9">
        <v>0</v>
      </c>
      <c r="O18" s="9">
        <v>0</v>
      </c>
      <c r="P18" s="9">
        <v>0</v>
      </c>
      <c r="Q18" s="9">
        <v>0</v>
      </c>
      <c r="R18" s="3"/>
    </row>
    <row r="19" spans="1:18" ht="14.5" x14ac:dyDescent="0.35">
      <c r="A19" s="8" t="s">
        <v>21</v>
      </c>
      <c r="B19" s="8" t="s">
        <v>22</v>
      </c>
      <c r="C19" s="8" t="s">
        <v>61</v>
      </c>
      <c r="D19" s="8" t="s">
        <v>57</v>
      </c>
      <c r="E19" s="8" t="s">
        <v>37</v>
      </c>
      <c r="F19" s="8" t="s">
        <v>38</v>
      </c>
      <c r="G19" s="8" t="s">
        <v>7</v>
      </c>
      <c r="H19" s="8" t="s">
        <v>25</v>
      </c>
      <c r="I19" s="8" t="s">
        <v>106</v>
      </c>
      <c r="J19" s="9">
        <v>0</v>
      </c>
      <c r="K19" s="9">
        <v>8170785.1600000001</v>
      </c>
      <c r="L19" s="9">
        <v>8170785.1600000001</v>
      </c>
      <c r="M19" s="9">
        <v>0</v>
      </c>
      <c r="N19" s="9">
        <v>8170785.1600000001</v>
      </c>
      <c r="O19" s="9">
        <v>8170785.1600000001</v>
      </c>
      <c r="P19" s="9">
        <v>8170785.1600000001</v>
      </c>
      <c r="Q19" s="9">
        <v>8170785.1600000001</v>
      </c>
      <c r="R19" s="3"/>
    </row>
    <row r="20" spans="1:18" ht="14.5" x14ac:dyDescent="0.35">
      <c r="A20" s="8" t="s">
        <v>26</v>
      </c>
      <c r="B20" s="8" t="s">
        <v>27</v>
      </c>
      <c r="C20" s="8" t="s">
        <v>92</v>
      </c>
      <c r="D20" s="8" t="s">
        <v>93</v>
      </c>
      <c r="E20" s="8" t="s">
        <v>39</v>
      </c>
      <c r="F20" s="8" t="s">
        <v>40</v>
      </c>
      <c r="G20" s="8" t="s">
        <v>7</v>
      </c>
      <c r="H20" s="8" t="s">
        <v>25</v>
      </c>
      <c r="I20" s="8" t="s">
        <v>106</v>
      </c>
      <c r="J20" s="9">
        <v>0</v>
      </c>
      <c r="K20" s="9">
        <v>13306951.609999999</v>
      </c>
      <c r="L20" s="9">
        <v>13306951.609999999</v>
      </c>
      <c r="M20" s="9">
        <v>0</v>
      </c>
      <c r="N20" s="9">
        <v>13306951.609999999</v>
      </c>
      <c r="O20" s="9">
        <v>13306951.609999999</v>
      </c>
      <c r="P20" s="9">
        <v>13306951.609999999</v>
      </c>
      <c r="Q20" s="9">
        <v>13306951.609999999</v>
      </c>
      <c r="R20" s="3"/>
    </row>
    <row r="21" spans="1:18" ht="14.5" x14ac:dyDescent="0.35">
      <c r="A21" s="8" t="s">
        <v>28</v>
      </c>
      <c r="B21" s="8" t="s">
        <v>29</v>
      </c>
      <c r="C21" s="8" t="s">
        <v>64</v>
      </c>
      <c r="D21" s="8" t="s">
        <v>58</v>
      </c>
      <c r="E21" s="8" t="s">
        <v>41</v>
      </c>
      <c r="F21" s="8" t="s">
        <v>42</v>
      </c>
      <c r="G21" s="8" t="s">
        <v>7</v>
      </c>
      <c r="H21" s="8" t="s">
        <v>25</v>
      </c>
      <c r="I21" s="8" t="s">
        <v>106</v>
      </c>
      <c r="J21" s="9">
        <v>0</v>
      </c>
      <c r="K21" s="9">
        <v>7302043.5</v>
      </c>
      <c r="L21" s="9">
        <v>7302043.5</v>
      </c>
      <c r="M21" s="9">
        <v>0</v>
      </c>
      <c r="N21" s="9">
        <v>7302043.5</v>
      </c>
      <c r="O21" s="9">
        <v>7302043.5</v>
      </c>
      <c r="P21" s="9">
        <v>7302043.5</v>
      </c>
      <c r="Q21" s="9">
        <v>7302043.5</v>
      </c>
      <c r="R21" s="3"/>
    </row>
    <row r="22" spans="1:18" ht="14.5" x14ac:dyDescent="0.35">
      <c r="A22" s="8" t="s">
        <v>30</v>
      </c>
      <c r="B22" s="8" t="s">
        <v>31</v>
      </c>
      <c r="C22" s="8" t="s">
        <v>62</v>
      </c>
      <c r="D22" s="8" t="s">
        <v>59</v>
      </c>
      <c r="E22" s="8" t="s">
        <v>43</v>
      </c>
      <c r="F22" s="8" t="s">
        <v>44</v>
      </c>
      <c r="G22" s="8" t="s">
        <v>7</v>
      </c>
      <c r="H22" s="8" t="s">
        <v>25</v>
      </c>
      <c r="I22" s="8" t="s">
        <v>106</v>
      </c>
      <c r="J22" s="9">
        <v>0</v>
      </c>
      <c r="K22" s="9">
        <v>1121481.99</v>
      </c>
      <c r="L22" s="9">
        <v>1121481.99</v>
      </c>
      <c r="M22" s="9">
        <v>0</v>
      </c>
      <c r="N22" s="9">
        <v>1121481.99</v>
      </c>
      <c r="O22" s="9">
        <v>1121481.99</v>
      </c>
      <c r="P22" s="9">
        <v>1121481.99</v>
      </c>
      <c r="Q22" s="9">
        <v>1121481.99</v>
      </c>
      <c r="R22" s="3"/>
    </row>
    <row r="23" spans="1:18" ht="14.5" x14ac:dyDescent="0.35">
      <c r="A23" s="8" t="s">
        <v>32</v>
      </c>
      <c r="B23" s="8" t="s">
        <v>33</v>
      </c>
      <c r="C23" s="8" t="s">
        <v>63</v>
      </c>
      <c r="D23" s="8" t="s">
        <v>60</v>
      </c>
      <c r="E23" s="8" t="s">
        <v>45</v>
      </c>
      <c r="F23" s="8" t="s">
        <v>46</v>
      </c>
      <c r="G23" s="8" t="s">
        <v>7</v>
      </c>
      <c r="H23" s="8" t="s">
        <v>25</v>
      </c>
      <c r="I23" s="8" t="s">
        <v>106</v>
      </c>
      <c r="J23" s="9">
        <v>0</v>
      </c>
      <c r="K23" s="9">
        <v>2503359.0699999998</v>
      </c>
      <c r="L23" s="9">
        <v>2503359.0699999998</v>
      </c>
      <c r="M23" s="9">
        <v>0</v>
      </c>
      <c r="N23" s="9">
        <v>2503359.0699999998</v>
      </c>
      <c r="O23" s="9">
        <v>2503359.0699999998</v>
      </c>
      <c r="P23" s="9">
        <v>2503359.0699999998</v>
      </c>
      <c r="Q23" s="9">
        <v>2503359.0699999998</v>
      </c>
      <c r="R23" s="6"/>
    </row>
    <row r="24" spans="1:18" x14ac:dyDescent="0.3">
      <c r="J24" s="5">
        <f>SUM(J2:J22)</f>
        <v>320612935</v>
      </c>
      <c r="K24" s="5">
        <f t="shared" ref="K24:Q24" si="0">SUM(K2:K22)</f>
        <v>33395023.259999998</v>
      </c>
      <c r="L24" s="5">
        <f t="shared" si="0"/>
        <v>354007958.26000005</v>
      </c>
      <c r="M24" s="5">
        <f t="shared" si="0"/>
        <v>3683232.49</v>
      </c>
      <c r="N24" s="5">
        <f t="shared" si="0"/>
        <v>350324725.77000004</v>
      </c>
      <c r="O24" s="5">
        <f t="shared" si="0"/>
        <v>350324725.77000004</v>
      </c>
      <c r="P24" s="5">
        <f t="shared" si="0"/>
        <v>343212419.76000005</v>
      </c>
      <c r="Q24" s="5">
        <f t="shared" si="0"/>
        <v>304678595.61000007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tabSelected="1" workbookViewId="0"/>
  </sheetViews>
  <sheetFormatPr baseColWidth="10" defaultColWidth="147" defaultRowHeight="12" x14ac:dyDescent="0.3"/>
  <cols>
    <col min="1" max="1" width="7" style="2" bestFit="1" customWidth="1"/>
    <col min="2" max="2" width="43.26953125" style="2" bestFit="1" customWidth="1"/>
    <col min="3" max="3" width="7.7265625" style="2" bestFit="1" customWidth="1"/>
    <col min="4" max="4" width="38.7265625" style="2" bestFit="1" customWidth="1"/>
    <col min="5" max="5" width="18" style="2" bestFit="1" customWidth="1"/>
    <col min="6" max="6" width="53.81640625" style="2" bestFit="1" customWidth="1"/>
    <col min="7" max="7" width="4.81640625" style="2" bestFit="1" customWidth="1"/>
    <col min="8" max="8" width="10.54296875" style="2" bestFit="1" customWidth="1"/>
    <col min="9" max="9" width="58.54296875" style="2" bestFit="1" customWidth="1"/>
    <col min="10" max="10" width="14.1796875" style="2" bestFit="1" customWidth="1"/>
    <col min="11" max="11" width="16.7265625" style="2" bestFit="1" customWidth="1"/>
    <col min="12" max="12" width="14.81640625" style="2" bestFit="1" customWidth="1"/>
    <col min="13" max="13" width="14.7265625" style="2" bestFit="1" customWidth="1"/>
    <col min="14" max="14" width="15.81640625" style="2" bestFit="1" customWidth="1"/>
    <col min="15" max="15" width="14.1796875" style="2" bestFit="1" customWidth="1"/>
    <col min="16" max="16384" width="147" style="2"/>
  </cols>
  <sheetData>
    <row r="1" spans="1:15" ht="14.5" x14ac:dyDescent="0.35">
      <c r="A1" s="10" t="s">
        <v>0</v>
      </c>
      <c r="B1" s="10" t="s">
        <v>14</v>
      </c>
      <c r="C1" s="10" t="s">
        <v>1</v>
      </c>
      <c r="D1" s="10" t="s">
        <v>15</v>
      </c>
      <c r="E1" s="10" t="s">
        <v>34</v>
      </c>
      <c r="F1" s="10" t="s">
        <v>35</v>
      </c>
      <c r="G1" s="10" t="s">
        <v>36</v>
      </c>
      <c r="H1" s="10" t="s">
        <v>3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47</v>
      </c>
      <c r="N1" s="10" t="s">
        <v>20</v>
      </c>
      <c r="O1" s="10" t="s">
        <v>51</v>
      </c>
    </row>
    <row r="2" spans="1:15" ht="14.5" x14ac:dyDescent="0.35">
      <c r="A2" s="11" t="s">
        <v>4</v>
      </c>
      <c r="B2" s="11" t="s">
        <v>5</v>
      </c>
      <c r="C2" s="11" t="s">
        <v>61</v>
      </c>
      <c r="D2" s="11" t="s">
        <v>57</v>
      </c>
      <c r="E2" s="11" t="s">
        <v>65</v>
      </c>
      <c r="F2" s="11" t="s">
        <v>115</v>
      </c>
      <c r="G2" s="11" t="s">
        <v>7</v>
      </c>
      <c r="H2" s="11" t="s">
        <v>111</v>
      </c>
      <c r="I2" s="11" t="s">
        <v>112</v>
      </c>
      <c r="J2" s="12">
        <v>0</v>
      </c>
      <c r="K2" s="12">
        <v>8170785.1600000001</v>
      </c>
      <c r="L2" s="12">
        <v>8170785.1600000001</v>
      </c>
      <c r="M2" s="12">
        <v>8170785.1600000001</v>
      </c>
      <c r="N2" s="12">
        <v>8170785.1600000001</v>
      </c>
      <c r="O2" s="12">
        <v>8170785.1600000001</v>
      </c>
    </row>
    <row r="3" spans="1:15" ht="14.5" x14ac:dyDescent="0.35">
      <c r="A3" s="11" t="s">
        <v>4</v>
      </c>
      <c r="B3" s="11" t="s">
        <v>5</v>
      </c>
      <c r="C3" s="11" t="s">
        <v>62</v>
      </c>
      <c r="D3" s="11" t="s">
        <v>59</v>
      </c>
      <c r="E3" s="11" t="s">
        <v>78</v>
      </c>
      <c r="F3" s="11" t="s">
        <v>116</v>
      </c>
      <c r="G3" s="11" t="s">
        <v>7</v>
      </c>
      <c r="H3" s="11" t="s">
        <v>111</v>
      </c>
      <c r="I3" s="11" t="s">
        <v>112</v>
      </c>
      <c r="J3" s="12">
        <v>0</v>
      </c>
      <c r="K3" s="12">
        <v>1121481.99</v>
      </c>
      <c r="L3" s="12">
        <v>1121481.99</v>
      </c>
      <c r="M3" s="12">
        <v>1121481.99</v>
      </c>
      <c r="N3" s="12">
        <v>1121481.99</v>
      </c>
      <c r="O3" s="12">
        <v>1121481.99</v>
      </c>
    </row>
    <row r="4" spans="1:15" ht="14.5" x14ac:dyDescent="0.35">
      <c r="A4" s="11" t="s">
        <v>4</v>
      </c>
      <c r="B4" s="11" t="s">
        <v>5</v>
      </c>
      <c r="C4" s="11" t="s">
        <v>92</v>
      </c>
      <c r="D4" s="11" t="s">
        <v>93</v>
      </c>
      <c r="E4" s="11" t="s">
        <v>80</v>
      </c>
      <c r="F4" s="11" t="s">
        <v>81</v>
      </c>
      <c r="G4" s="11" t="s">
        <v>7</v>
      </c>
      <c r="H4" s="11" t="s">
        <v>111</v>
      </c>
      <c r="I4" s="11" t="s">
        <v>112</v>
      </c>
      <c r="J4" s="12">
        <v>0</v>
      </c>
      <c r="K4" s="12">
        <v>10416951.609999999</v>
      </c>
      <c r="L4" s="12">
        <v>10416951.609999999</v>
      </c>
      <c r="M4" s="12">
        <v>10416951.609999999</v>
      </c>
      <c r="N4" s="12">
        <v>10416951.609999999</v>
      </c>
      <c r="O4" s="12">
        <v>10416951.609999999</v>
      </c>
    </row>
    <row r="5" spans="1:15" ht="14.5" x14ac:dyDescent="0.35">
      <c r="A5" s="11" t="s">
        <v>4</v>
      </c>
      <c r="B5" s="11" t="s">
        <v>5</v>
      </c>
      <c r="C5" s="11" t="s">
        <v>63</v>
      </c>
      <c r="D5" s="11" t="s">
        <v>60</v>
      </c>
      <c r="E5" s="11" t="s">
        <v>83</v>
      </c>
      <c r="F5" s="11" t="s">
        <v>117</v>
      </c>
      <c r="G5" s="11" t="s">
        <v>7</v>
      </c>
      <c r="H5" s="11" t="s">
        <v>111</v>
      </c>
      <c r="I5" s="11" t="s">
        <v>112</v>
      </c>
      <c r="J5" s="12">
        <v>0</v>
      </c>
      <c r="K5" s="12">
        <v>2503359.0699999998</v>
      </c>
      <c r="L5" s="12">
        <v>2503359.0699999998</v>
      </c>
      <c r="M5" s="12">
        <v>2503359.0699999998</v>
      </c>
      <c r="N5" s="12">
        <v>2503359.0699999998</v>
      </c>
      <c r="O5" s="12">
        <v>2503359.0699999998</v>
      </c>
    </row>
    <row r="6" spans="1:15" ht="14.5" x14ac:dyDescent="0.35">
      <c r="A6" s="11" t="s">
        <v>4</v>
      </c>
      <c r="B6" s="11" t="s">
        <v>5</v>
      </c>
      <c r="C6" s="11" t="s">
        <v>64</v>
      </c>
      <c r="D6" s="11" t="s">
        <v>58</v>
      </c>
      <c r="E6" s="11" t="s">
        <v>87</v>
      </c>
      <c r="F6" s="11" t="s">
        <v>118</v>
      </c>
      <c r="G6" s="11" t="s">
        <v>7</v>
      </c>
      <c r="H6" s="11" t="s">
        <v>111</v>
      </c>
      <c r="I6" s="11" t="s">
        <v>112</v>
      </c>
      <c r="J6" s="12">
        <v>0</v>
      </c>
      <c r="K6" s="12">
        <v>7302043.5</v>
      </c>
      <c r="L6" s="12">
        <v>7302043.5</v>
      </c>
      <c r="M6" s="12">
        <v>7302043.5</v>
      </c>
      <c r="N6" s="12">
        <v>7302043.5</v>
      </c>
      <c r="O6" s="12">
        <v>7302043.5</v>
      </c>
    </row>
    <row r="7" spans="1:15" ht="14.5" x14ac:dyDescent="0.35">
      <c r="A7" s="11" t="s">
        <v>4</v>
      </c>
      <c r="B7" s="11" t="s">
        <v>5</v>
      </c>
      <c r="C7" s="11" t="s">
        <v>107</v>
      </c>
      <c r="D7" s="11" t="s">
        <v>108</v>
      </c>
      <c r="E7" s="11" t="s">
        <v>109</v>
      </c>
      <c r="F7" s="11" t="s">
        <v>110</v>
      </c>
      <c r="G7" s="11" t="s">
        <v>7</v>
      </c>
      <c r="H7" s="11" t="s">
        <v>111</v>
      </c>
      <c r="I7" s="11" t="s">
        <v>112</v>
      </c>
      <c r="J7" s="12">
        <v>0</v>
      </c>
      <c r="K7" s="12">
        <v>2890000</v>
      </c>
      <c r="L7" s="12">
        <v>2890000</v>
      </c>
      <c r="M7" s="12">
        <v>2890000</v>
      </c>
      <c r="N7" s="12">
        <v>2890000</v>
      </c>
      <c r="O7" s="12">
        <v>2890000</v>
      </c>
    </row>
    <row r="8" spans="1:15" ht="14.5" x14ac:dyDescent="0.35">
      <c r="A8" s="11" t="s">
        <v>21</v>
      </c>
      <c r="B8" s="11" t="s">
        <v>22</v>
      </c>
      <c r="C8" s="11" t="s">
        <v>61</v>
      </c>
      <c r="D8" s="11" t="s">
        <v>57</v>
      </c>
      <c r="E8" s="11" t="s">
        <v>37</v>
      </c>
      <c r="F8" s="11" t="s">
        <v>38</v>
      </c>
      <c r="G8" s="11" t="s">
        <v>6</v>
      </c>
      <c r="H8" s="11" t="s">
        <v>23</v>
      </c>
      <c r="I8" s="11" t="s">
        <v>24</v>
      </c>
      <c r="J8" s="12">
        <v>105965510</v>
      </c>
      <c r="K8" s="12">
        <v>-5604888</v>
      </c>
      <c r="L8" s="12">
        <v>100360622</v>
      </c>
      <c r="M8" s="12">
        <v>65000</v>
      </c>
      <c r="N8" s="12">
        <v>97966726.959999993</v>
      </c>
      <c r="O8" s="12">
        <v>87644917.659999996</v>
      </c>
    </row>
    <row r="9" spans="1:15" ht="14.5" x14ac:dyDescent="0.35">
      <c r="A9" s="11" t="s">
        <v>21</v>
      </c>
      <c r="B9" s="11" t="s">
        <v>22</v>
      </c>
      <c r="C9" s="11" t="s">
        <v>61</v>
      </c>
      <c r="D9" s="11" t="s">
        <v>57</v>
      </c>
      <c r="E9" s="11" t="s">
        <v>37</v>
      </c>
      <c r="F9" s="11" t="s">
        <v>38</v>
      </c>
      <c r="G9" s="11" t="s">
        <v>6</v>
      </c>
      <c r="H9" s="11" t="s">
        <v>121</v>
      </c>
      <c r="I9" s="11" t="s">
        <v>122</v>
      </c>
      <c r="J9" s="12">
        <v>0</v>
      </c>
      <c r="K9" s="12">
        <v>0</v>
      </c>
      <c r="L9" s="12">
        <v>0</v>
      </c>
      <c r="M9" s="12">
        <v>0</v>
      </c>
      <c r="N9" s="12">
        <v>2393895</v>
      </c>
      <c r="O9" s="12">
        <v>0</v>
      </c>
    </row>
    <row r="10" spans="1:15" ht="14.5" x14ac:dyDescent="0.35">
      <c r="A10" s="11" t="s">
        <v>21</v>
      </c>
      <c r="B10" s="11" t="s">
        <v>22</v>
      </c>
      <c r="C10" s="11" t="s">
        <v>61</v>
      </c>
      <c r="D10" s="11" t="s">
        <v>57</v>
      </c>
      <c r="E10" s="11" t="s">
        <v>37</v>
      </c>
      <c r="F10" s="11" t="s">
        <v>38</v>
      </c>
      <c r="G10" s="11" t="s">
        <v>7</v>
      </c>
      <c r="H10" s="11" t="s">
        <v>25</v>
      </c>
      <c r="I10" s="11" t="s">
        <v>52</v>
      </c>
      <c r="J10" s="12">
        <v>4554515</v>
      </c>
      <c r="K10" s="12">
        <v>5669888</v>
      </c>
      <c r="L10" s="12">
        <v>10224403</v>
      </c>
      <c r="M10" s="12">
        <v>5669888</v>
      </c>
      <c r="N10" s="12">
        <v>10009099.25</v>
      </c>
      <c r="O10" s="12">
        <v>5669888</v>
      </c>
    </row>
    <row r="11" spans="1:15" ht="14.5" x14ac:dyDescent="0.35">
      <c r="A11" s="11" t="s">
        <v>26</v>
      </c>
      <c r="B11" s="11" t="s">
        <v>27</v>
      </c>
      <c r="C11" s="11" t="s">
        <v>92</v>
      </c>
      <c r="D11" s="11" t="s">
        <v>93</v>
      </c>
      <c r="E11" s="11" t="s">
        <v>53</v>
      </c>
      <c r="F11" s="11" t="s">
        <v>54</v>
      </c>
      <c r="G11" s="11" t="s">
        <v>6</v>
      </c>
      <c r="H11" s="11" t="s">
        <v>23</v>
      </c>
      <c r="I11" s="11" t="s">
        <v>24</v>
      </c>
      <c r="J11" s="12">
        <v>4483100</v>
      </c>
      <c r="K11" s="12">
        <v>486253</v>
      </c>
      <c r="L11" s="12">
        <v>4969353</v>
      </c>
      <c r="M11" s="12">
        <v>486253</v>
      </c>
      <c r="N11" s="12">
        <v>4869353</v>
      </c>
      <c r="O11" s="12">
        <v>0</v>
      </c>
    </row>
    <row r="12" spans="1:15" ht="14.5" x14ac:dyDescent="0.35">
      <c r="A12" s="11" t="s">
        <v>26</v>
      </c>
      <c r="B12" s="11" t="s">
        <v>27</v>
      </c>
      <c r="C12" s="11" t="s">
        <v>92</v>
      </c>
      <c r="D12" s="11" t="s">
        <v>93</v>
      </c>
      <c r="E12" s="11" t="s">
        <v>39</v>
      </c>
      <c r="F12" s="11" t="s">
        <v>40</v>
      </c>
      <c r="G12" s="11" t="s">
        <v>6</v>
      </c>
      <c r="H12" s="11" t="s">
        <v>23</v>
      </c>
      <c r="I12" s="11" t="s">
        <v>24</v>
      </c>
      <c r="J12" s="12">
        <v>32355505</v>
      </c>
      <c r="K12" s="12">
        <v>210000</v>
      </c>
      <c r="L12" s="12">
        <v>32565505</v>
      </c>
      <c r="M12" s="12">
        <v>210000</v>
      </c>
      <c r="N12" s="12">
        <v>30235879.59</v>
      </c>
      <c r="O12" s="12">
        <v>18605827.859999999</v>
      </c>
    </row>
    <row r="13" spans="1:15" ht="14.5" x14ac:dyDescent="0.35">
      <c r="A13" s="11" t="s">
        <v>26</v>
      </c>
      <c r="B13" s="11" t="s">
        <v>27</v>
      </c>
      <c r="C13" s="11" t="s">
        <v>92</v>
      </c>
      <c r="D13" s="11" t="s">
        <v>93</v>
      </c>
      <c r="E13" s="11" t="s">
        <v>39</v>
      </c>
      <c r="F13" s="11" t="s">
        <v>40</v>
      </c>
      <c r="G13" s="11" t="s">
        <v>7</v>
      </c>
      <c r="H13" s="11" t="s">
        <v>25</v>
      </c>
      <c r="I13" s="11" t="s">
        <v>52</v>
      </c>
      <c r="J13" s="12">
        <v>614500</v>
      </c>
      <c r="K13" s="12">
        <v>0</v>
      </c>
      <c r="L13" s="12">
        <v>614500</v>
      </c>
      <c r="M13" s="12">
        <v>0</v>
      </c>
      <c r="N13" s="12">
        <v>0</v>
      </c>
      <c r="O13" s="12">
        <v>0</v>
      </c>
    </row>
    <row r="14" spans="1:15" ht="14.5" x14ac:dyDescent="0.35">
      <c r="A14" s="11" t="s">
        <v>26</v>
      </c>
      <c r="B14" s="11" t="s">
        <v>27</v>
      </c>
      <c r="C14" s="11" t="s">
        <v>92</v>
      </c>
      <c r="D14" s="11" t="s">
        <v>93</v>
      </c>
      <c r="E14" s="11" t="s">
        <v>100</v>
      </c>
      <c r="F14" s="11" t="s">
        <v>101</v>
      </c>
      <c r="G14" s="11" t="s">
        <v>7</v>
      </c>
      <c r="H14" s="11" t="s">
        <v>25</v>
      </c>
      <c r="I14" s="11" t="s">
        <v>52</v>
      </c>
      <c r="J14" s="12">
        <v>0</v>
      </c>
      <c r="K14" s="12">
        <v>0</v>
      </c>
      <c r="L14" s="12">
        <v>0</v>
      </c>
      <c r="M14" s="12">
        <v>0</v>
      </c>
      <c r="N14" s="12">
        <v>-72529.679999999993</v>
      </c>
      <c r="O14" s="12">
        <v>-72529.679999999993</v>
      </c>
    </row>
    <row r="15" spans="1:15" ht="14.5" x14ac:dyDescent="0.35">
      <c r="A15" s="11" t="s">
        <v>26</v>
      </c>
      <c r="B15" s="11" t="s">
        <v>27</v>
      </c>
      <c r="C15" s="11" t="s">
        <v>92</v>
      </c>
      <c r="D15" s="11" t="s">
        <v>93</v>
      </c>
      <c r="E15" s="11" t="s">
        <v>55</v>
      </c>
      <c r="F15" s="11" t="s">
        <v>56</v>
      </c>
      <c r="G15" s="11" t="s">
        <v>6</v>
      </c>
      <c r="H15" s="11" t="s">
        <v>23</v>
      </c>
      <c r="I15" s="11" t="s">
        <v>24</v>
      </c>
      <c r="J15" s="12">
        <v>300000</v>
      </c>
      <c r="K15" s="12">
        <v>0</v>
      </c>
      <c r="L15" s="12">
        <v>300000</v>
      </c>
      <c r="M15" s="12">
        <v>0</v>
      </c>
      <c r="N15" s="12">
        <v>0</v>
      </c>
      <c r="O15" s="12">
        <v>0</v>
      </c>
    </row>
    <row r="16" spans="1:15" ht="14.5" x14ac:dyDescent="0.35">
      <c r="A16" s="11" t="s">
        <v>28</v>
      </c>
      <c r="B16" s="11" t="s">
        <v>29</v>
      </c>
      <c r="C16" s="11" t="s">
        <v>64</v>
      </c>
      <c r="D16" s="11" t="s">
        <v>58</v>
      </c>
      <c r="E16" s="11" t="s">
        <v>41</v>
      </c>
      <c r="F16" s="11" t="s">
        <v>42</v>
      </c>
      <c r="G16" s="11" t="s">
        <v>6</v>
      </c>
      <c r="H16" s="11" t="s">
        <v>23</v>
      </c>
      <c r="I16" s="11" t="s">
        <v>24</v>
      </c>
      <c r="J16" s="12">
        <v>61053289</v>
      </c>
      <c r="K16" s="12">
        <v>839345</v>
      </c>
      <c r="L16" s="12">
        <v>61892634</v>
      </c>
      <c r="M16" s="12">
        <v>839345</v>
      </c>
      <c r="N16" s="12">
        <v>60431355.25</v>
      </c>
      <c r="O16" s="12">
        <v>60431355.25</v>
      </c>
    </row>
    <row r="17" spans="1:15" ht="14.5" x14ac:dyDescent="0.35">
      <c r="A17" s="11" t="s">
        <v>28</v>
      </c>
      <c r="B17" s="11" t="s">
        <v>29</v>
      </c>
      <c r="C17" s="11" t="s">
        <v>64</v>
      </c>
      <c r="D17" s="11" t="s">
        <v>58</v>
      </c>
      <c r="E17" s="11" t="s">
        <v>41</v>
      </c>
      <c r="F17" s="11" t="s">
        <v>42</v>
      </c>
      <c r="G17" s="11" t="s">
        <v>7</v>
      </c>
      <c r="H17" s="11" t="s">
        <v>25</v>
      </c>
      <c r="I17" s="11" t="s">
        <v>52</v>
      </c>
      <c r="J17" s="12">
        <v>123800</v>
      </c>
      <c r="K17" s="12">
        <v>0</v>
      </c>
      <c r="L17" s="12">
        <v>123800</v>
      </c>
      <c r="M17" s="12">
        <v>0</v>
      </c>
      <c r="N17" s="12">
        <v>0</v>
      </c>
      <c r="O17" s="12">
        <v>0</v>
      </c>
    </row>
    <row r="18" spans="1:15" ht="14.5" x14ac:dyDescent="0.35">
      <c r="A18" s="11" t="s">
        <v>30</v>
      </c>
      <c r="B18" s="11" t="s">
        <v>31</v>
      </c>
      <c r="C18" s="11" t="s">
        <v>62</v>
      </c>
      <c r="D18" s="11" t="s">
        <v>59</v>
      </c>
      <c r="E18" s="11" t="s">
        <v>43</v>
      </c>
      <c r="F18" s="11" t="s">
        <v>44</v>
      </c>
      <c r="G18" s="11" t="s">
        <v>6</v>
      </c>
      <c r="H18" s="11" t="s">
        <v>23</v>
      </c>
      <c r="I18" s="11" t="s">
        <v>24</v>
      </c>
      <c r="J18" s="12">
        <v>95137660</v>
      </c>
      <c r="K18" s="12">
        <v>821444</v>
      </c>
      <c r="L18" s="12">
        <v>95959104</v>
      </c>
      <c r="M18" s="12">
        <v>73571661.099999994</v>
      </c>
      <c r="N18" s="12">
        <v>90308073.450000003</v>
      </c>
      <c r="O18" s="12">
        <v>89308073.450000003</v>
      </c>
    </row>
    <row r="19" spans="1:15" ht="14.5" x14ac:dyDescent="0.35">
      <c r="A19" s="11" t="s">
        <v>30</v>
      </c>
      <c r="B19" s="11" t="s">
        <v>31</v>
      </c>
      <c r="C19" s="11" t="s">
        <v>62</v>
      </c>
      <c r="D19" s="11" t="s">
        <v>59</v>
      </c>
      <c r="E19" s="11" t="s">
        <v>43</v>
      </c>
      <c r="F19" s="11" t="s">
        <v>44</v>
      </c>
      <c r="G19" s="11" t="s">
        <v>7</v>
      </c>
      <c r="H19" s="11" t="s">
        <v>25</v>
      </c>
      <c r="I19" s="11" t="s">
        <v>52</v>
      </c>
      <c r="J19" s="12">
        <v>856513</v>
      </c>
      <c r="K19" s="12">
        <v>0</v>
      </c>
      <c r="L19" s="12">
        <v>856513</v>
      </c>
      <c r="M19" s="12">
        <v>856513</v>
      </c>
      <c r="N19" s="12">
        <v>856513</v>
      </c>
      <c r="O19" s="12">
        <v>0</v>
      </c>
    </row>
    <row r="20" spans="1:15" ht="14.5" x14ac:dyDescent="0.35">
      <c r="A20" s="11" t="s">
        <v>32</v>
      </c>
      <c r="B20" s="11" t="s">
        <v>33</v>
      </c>
      <c r="C20" s="11" t="s">
        <v>63</v>
      </c>
      <c r="D20" s="11" t="s">
        <v>60</v>
      </c>
      <c r="E20" s="11" t="s">
        <v>45</v>
      </c>
      <c r="F20" s="11" t="s">
        <v>46</v>
      </c>
      <c r="G20" s="11" t="s">
        <v>6</v>
      </c>
      <c r="H20" s="11" t="s">
        <v>23</v>
      </c>
      <c r="I20" s="11" t="s">
        <v>24</v>
      </c>
      <c r="J20" s="12">
        <v>15168543</v>
      </c>
      <c r="K20" s="12">
        <v>1071719</v>
      </c>
      <c r="L20" s="12">
        <v>16240262</v>
      </c>
      <c r="M20" s="12">
        <v>16240262</v>
      </c>
      <c r="N20" s="12">
        <v>16240262</v>
      </c>
      <c r="O20" s="12">
        <v>12615721.07</v>
      </c>
    </row>
    <row r="21" spans="1:15" x14ac:dyDescent="0.3">
      <c r="J21" s="4">
        <f>SUM(J2:J19)</f>
        <v>305444392</v>
      </c>
      <c r="K21" s="4">
        <f t="shared" ref="K21:O21" si="0">SUM(K2:K19)</f>
        <v>34826663.329999998</v>
      </c>
      <c r="L21" s="4">
        <f t="shared" si="0"/>
        <v>340271055.32999998</v>
      </c>
      <c r="M21" s="4">
        <f t="shared" si="0"/>
        <v>114103281.42999999</v>
      </c>
      <c r="N21" s="4">
        <f t="shared" si="0"/>
        <v>329402987.14999998</v>
      </c>
      <c r="O21" s="4">
        <f t="shared" si="0"/>
        <v>293992153.87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Eliminaciones_Gastos_DIC_2021</vt:lpstr>
      <vt:lpstr>Eliminaciones_Ingres_DIC_2021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2022-03-08T10:13:54Z</dcterms:created>
  <dcterms:modified xsi:type="dcterms:W3CDTF">2022-03-08T10:13:59Z</dcterms:modified>
</cp:coreProperties>
</file>