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77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4" i="1" l="1"/>
  <c r="P34" i="1"/>
  <c r="P45" i="1"/>
  <c r="P47" i="1"/>
  <c r="P43" i="1"/>
  <c r="P4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3" i="1"/>
  <c r="P35" i="1"/>
  <c r="P36" i="1"/>
  <c r="P37" i="1"/>
  <c r="P38" i="1"/>
  <c r="P39" i="1"/>
  <c r="P40" i="1"/>
  <c r="P41" i="1"/>
  <c r="P48" i="1"/>
  <c r="P2" i="1"/>
  <c r="P49" i="1" l="1"/>
</calcChain>
</file>

<file path=xl/sharedStrings.xml><?xml version="1.0" encoding="utf-8"?>
<sst xmlns="http://schemas.openxmlformats.org/spreadsheetml/2006/main" count="117" uniqueCount="70">
  <si>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</si>
  <si>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</si>
  <si>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</si>
  <si>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</si>
  <si>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</si>
  <si>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</si>
  <si>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</si>
  <si>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</si>
  <si>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</si>
  <si>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</si>
  <si>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</si>
  <si>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</si>
  <si>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Art. 86.1.a</t>
  </si>
  <si>
    <t>Incumplir las obligaciones de limpieza de las zonas particulares u otros espacios públicos del mismo carácter.</t>
  </si>
  <si>
    <t>Art. 86.1.b</t>
  </si>
  <si>
    <t>Depositar residuos de pequeña entidad fuera de los elementos del mobiliario destinados a tal fin.</t>
  </si>
  <si>
    <t>Art. 86.1.c</t>
  </si>
  <si>
    <t>Art. 86.1.e</t>
  </si>
  <si>
    <t>Incumplimiento de la obligación de las personas físicas o jurídicas titulares de actividades que supongan un uso común especial y privativo de las vías y espacios públicos de titularidad municipal de colocar elementos para el depósito de los residuos producidos por las mismas o la falta de limpieza en la vía pública.</t>
  </si>
  <si>
    <t>Art. 86.1.g</t>
  </si>
  <si>
    <t>Realizar cualquier clase de pintadas, graffitis e inscripciones.</t>
  </si>
  <si>
    <t>Art. 86.1.h</t>
  </si>
  <si>
    <t>Incumplir las obligaciones de limpieza de los espacios públicos, motivados por obras</t>
  </si>
  <si>
    <t>Art. 86.1.l</t>
  </si>
  <si>
    <t>No lavar los bajos de los vehículos que accedan a la vía pública desde zonas de obras.</t>
  </si>
  <si>
    <t>Art. 86.2.b</t>
  </si>
  <si>
    <t>No presentar los residuos en la forma establecida, incumpliendo lo dispuesto en el art.33.2</t>
  </si>
  <si>
    <t>Art. 86.2.c</t>
  </si>
  <si>
    <t>Efectuar una deficiente presentación de los residuos ocasionando suciedad en los espacios públicos, conforme al art. 33.5</t>
  </si>
  <si>
    <t>Art. 86.2.d</t>
  </si>
  <si>
    <t>Abandonar, depositar, verter o eliminar residuos en espacios públicos de forma incontrolada así como los derivados del consumo privado.</t>
  </si>
  <si>
    <t>Art. 86.2.e</t>
  </si>
  <si>
    <t>No hacer uso de los recipientes, falta de conservación y limpieza de los mismos, colocar o retirar los recipientes normalizados de la vía pública fuera del horario establecido (art. 35,1).</t>
  </si>
  <si>
    <t>Art. 86.2.f</t>
  </si>
  <si>
    <t>Instalar contenedores/sacos en los que falte algún dato obligatorio, de acuerdo con el art. 43.3 norma 4ª</t>
  </si>
  <si>
    <t>Art. 86.3</t>
  </si>
  <si>
    <t>Incumplimiento de cualquier prohibición establecida en los Títulos I al IV de la Ordenanza o la omisión de los actos a que obliga.</t>
  </si>
  <si>
    <t>Art. 87.1.a</t>
  </si>
  <si>
    <t>Realizar necesidades fisiológicas en la vía pública</t>
  </si>
  <si>
    <t>Ensuciar por lavar, limpiar o cambiar el aceite y otros líquidos a los vehículos de la vía y espacios públicos.</t>
  </si>
  <si>
    <t>Art. 87.1.b</t>
  </si>
  <si>
    <t>Abandonar muebles, enseres, electrodomésticos y trastos viejos, bolsas, envases o similares.</t>
  </si>
  <si>
    <t>Art. 87.1.c</t>
  </si>
  <si>
    <t>Depositar cualquier clase de escombros o residuos procedentes de obras de construcción, remodelación o demolición.</t>
  </si>
  <si>
    <t>Art. 87.1.d</t>
  </si>
  <si>
    <t>Almacenar material de construcción, arena, ladrillos, cemento o similares en la vía pública fuera de los límites de la valla protectora de las obras sin usar los contenedores para su acopio.</t>
  </si>
  <si>
    <t>Art. 87.1.f</t>
  </si>
  <si>
    <t>Incumplir la obligación de quienes realicen obras en la vía pública de acotar el perímetro de la zona afectada mediante un cerramiento para prevenir la suciedad.</t>
  </si>
  <si>
    <t>Art. 87.1.h</t>
  </si>
  <si>
    <t>Incumplir lo establecido en los artículos 19 y 20 relativos a la carga y descarga de vehículos y transporte de residuos y materiales.</t>
  </si>
  <si>
    <t>Art. 87.1.i</t>
  </si>
  <si>
    <t>Incumplir la obligación de recogida y limpieza inmediata de las deyecciones de perros u otros animales y demás obligaciones en relación con animales domésticos.</t>
  </si>
  <si>
    <t>Art.87.2.g</t>
  </si>
  <si>
    <t>Manipular o extraer los residuos propiedad pública de sus correspondientes recipientes normalizados, de conformidad con el art. 33.6.</t>
  </si>
  <si>
    <t>Art. 87.2 h)</t>
  </si>
  <si>
    <t>Trasladar o dañar cualquier tipo de mobiliario urbano destinado a la recogida de residuos urbanos</t>
  </si>
  <si>
    <t>Art. 87.2.i</t>
  </si>
  <si>
    <t>Art. 87.2.L</t>
  </si>
  <si>
    <t>Instalar contenedor/saco para RCD o materiales de construcción sin autorización.</t>
  </si>
  <si>
    <t>Art. 87.2.k</t>
  </si>
  <si>
    <t>No proceder a la retirada de contenedores o sacos industriales solicitada por los servicios municipales por motivos medioambientales, de circulación o eventos en la vía pública; no tapar el contenedor; así como no retirar dichos materiales de la vía pública en el plazo máximo de 24 horas desde la finalización de la obra</t>
  </si>
  <si>
    <t>Art. 87,2,m</t>
  </si>
  <si>
    <t>Falta de homologación de contenedores o sacos industriales, de acuerdo con el art. 43,1</t>
  </si>
  <si>
    <t>Art. 88.1.a</t>
  </si>
  <si>
    <t>No mantener en las debidas condiciones de higiene y ornato público solares particulares con grave perjuicio al interés público sin evitar su utilización como espacios de depósito de residuos.</t>
  </si>
  <si>
    <t>TOTAL</t>
  </si>
  <si>
    <t>Arrojar o verter residuos que ensucien los espacios públicos, dar de comer a animales o realizar conductas prohibidas en el art. 14. Escupir en la vía pública o en cualquier otro espacio que no sea el destinado a tal fin.</t>
  </si>
  <si>
    <t>Art.87,2,m</t>
  </si>
  <si>
    <t>BOLETINES DENUNCIA VÍA PÚBLICA 2018 OLEPGR</t>
  </si>
  <si>
    <t>ACTAS VÍA PÚBLICA 2018 OLEPGR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</si>
</sst>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24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48"/>
      </left>
      <right/>
      <top style="double">
        <color indexed="48"/>
      </top>
      <bottom style="double">
        <color indexed="48"/>
      </bottom>
      <diagonal/>
    </border>
    <border>
      <left/>
      <right style="double">
        <color indexed="48"/>
      </right>
      <top style="double">
        <color indexed="48"/>
      </top>
      <bottom style="double">
        <color indexed="48"/>
      </bottom>
      <diagonal/>
    </border>
    <border>
      <left style="double">
        <color indexed="48"/>
      </left>
      <right style="double">
        <color indexed="48"/>
      </right>
      <top style="double">
        <color indexed="48"/>
      </top>
      <bottom style="double">
        <color indexed="48"/>
      </bottom>
      <diagonal/>
    </border>
    <border>
      <left style="double">
        <color indexed="48"/>
      </left>
      <right style="double">
        <color indexed="48"/>
      </right>
      <top/>
      <bottom style="double">
        <color indexed="48"/>
      </bottom>
      <diagonal/>
    </border>
    <border>
      <left/>
      <right style="double">
        <color indexed="48"/>
      </right>
      <top/>
      <bottom style="double">
        <color indexed="48"/>
      </bottom>
      <diagonal/>
    </border>
    <border>
      <left style="double">
        <color indexed="48"/>
      </left>
      <right/>
      <top/>
      <bottom style="double">
        <color indexed="48"/>
      </bottom>
      <diagonal/>
    </border>
    <border>
      <left/>
      <right/>
      <top/>
      <bottom style="double">
        <color indexed="48"/>
      </bottom>
      <diagonal/>
    </border>
    <border>
      <left style="double">
        <color indexed="48"/>
      </left>
      <right style="double">
        <color indexed="48"/>
      </right>
      <top style="double">
        <color indexed="48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6" fontId="1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" fontId="3" fillId="2" borderId="3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0"/>
  <sheetViews>
    <sheetView showZeros="0" tabSelected="1" topLeftCell="B37" zoomScale="71" zoomScaleNormal="71" workbookViewId="0">
      <selection activeCell="V46" sqref="V46"/>
    </sheetView>
  </sheetViews>
  <sheetFormatPr baseColWidth="10" defaultColWidth="13.7109375" defaultRowHeight="14.25" x14ac:dyDescent="0.25"/>
  <cols>
    <col min="1" max="1" width="3.140625" style="2" customWidth="1"/>
    <col min="2" max="2" width="14.140625" style="2" customWidth="1"/>
    <col min="3" max="3" width="70.7109375" style="2" customWidth="1"/>
    <col min="4" max="11" width="13.7109375" style="2"/>
    <col min="12" max="12" width="14.42578125" style="2" bestFit="1" customWidth="1"/>
    <col min="13" max="16384" width="13.7109375" style="2"/>
  </cols>
  <sheetData>
    <row r="1" spans="2:16" ht="20.100000000000001" customHeight="1" thickTop="1" thickBot="1" x14ac:dyDescent="0.3">
      <c r="B1" s="21" t="s">
        <v>68</v>
      </c>
      <c r="C1" s="22"/>
      <c r="D1" s="13" t="s">
        <v>0</v>
      </c>
      <c r="E1" s="13" t="s">
        <v>1</v>
      </c>
      <c r="F1" s="13" t="s">
        <v>2</v>
      </c>
      <c r="G1" s="13" t="s">
        <v>3</v>
      </c>
      <c r="H1" s="13" t="s">
        <v>4</v>
      </c>
      <c r="I1" s="13" t="s">
        <v>5</v>
      </c>
      <c r="J1" s="13" t="s">
        <v>6</v>
      </c>
      <c r="K1" s="13" t="s">
        <v>7</v>
      </c>
      <c r="L1" s="13" t="s">
        <v>8</v>
      </c>
      <c r="M1" s="13" t="s">
        <v>9</v>
      </c>
      <c r="N1" s="13" t="s">
        <v>10</v>
      </c>
      <c r="O1" s="14" t="s">
        <v>11</v>
      </c>
      <c r="P1" s="14" t="s">
        <v>65</v>
      </c>
    </row>
    <row r="2" spans="2:16" ht="38.1" customHeight="1" thickTop="1" thickBot="1" x14ac:dyDescent="0.3">
      <c r="B2" s="3" t="s">
        <v>12</v>
      </c>
      <c r="C2" s="4" t="s">
        <v>13</v>
      </c>
      <c r="D2" s="5"/>
      <c r="E2" s="3"/>
      <c r="F2" s="3"/>
      <c r="G2" s="3"/>
      <c r="H2" s="3"/>
      <c r="I2" s="3"/>
      <c r="J2" s="3"/>
      <c r="K2" s="3"/>
      <c r="L2" s="3"/>
      <c r="M2" s="3"/>
      <c r="N2" s="3"/>
      <c r="O2" s="10"/>
      <c r="P2" s="12">
        <f>SUM(D2:O2)</f>
        <v>0</v>
      </c>
    </row>
    <row r="3" spans="2:16" ht="27" thickTop="1" thickBot="1" x14ac:dyDescent="0.3">
      <c r="B3" s="3" t="s">
        <v>14</v>
      </c>
      <c r="C3" s="4" t="s">
        <v>15</v>
      </c>
      <c r="D3" s="6">
        <v>27</v>
      </c>
      <c r="E3" s="7">
        <v>18</v>
      </c>
      <c r="F3" s="7">
        <v>21</v>
      </c>
      <c r="G3" s="7">
        <v>12</v>
      </c>
      <c r="H3" s="7">
        <v>21</v>
      </c>
      <c r="I3" s="7">
        <v>12</v>
      </c>
      <c r="J3" s="7">
        <v>15</v>
      </c>
      <c r="K3" s="7">
        <v>3</v>
      </c>
      <c r="L3" s="7">
        <v>4</v>
      </c>
      <c r="M3" s="7">
        <v>28</v>
      </c>
      <c r="N3" s="7">
        <v>6</v>
      </c>
      <c r="O3" s="11">
        <v>18</v>
      </c>
      <c r="P3" s="12">
        <f t="shared" ref="P3:P48" si="0">SUM(D3:O3)</f>
        <v>185</v>
      </c>
    </row>
    <row r="4" spans="2:16" ht="52.5" thickTop="1" thickBot="1" x14ac:dyDescent="0.3">
      <c r="B4" s="3" t="s">
        <v>16</v>
      </c>
      <c r="C4" s="4" t="s">
        <v>66</v>
      </c>
      <c r="D4" s="6">
        <v>9</v>
      </c>
      <c r="E4" s="7">
        <v>7</v>
      </c>
      <c r="F4" s="7">
        <v>11</v>
      </c>
      <c r="G4" s="7">
        <v>7</v>
      </c>
      <c r="H4" s="7">
        <v>12</v>
      </c>
      <c r="I4" s="7">
        <v>5</v>
      </c>
      <c r="J4" s="7">
        <v>8</v>
      </c>
      <c r="K4" s="7"/>
      <c r="L4" s="7">
        <v>9</v>
      </c>
      <c r="M4" s="7">
        <v>14</v>
      </c>
      <c r="N4" s="7">
        <v>5</v>
      </c>
      <c r="O4" s="11">
        <v>5</v>
      </c>
      <c r="P4" s="12">
        <f t="shared" si="0"/>
        <v>92</v>
      </c>
    </row>
    <row r="5" spans="2:16" ht="65.25" thickTop="1" thickBot="1" x14ac:dyDescent="0.3">
      <c r="B5" s="3" t="s">
        <v>17</v>
      </c>
      <c r="C5" s="4" t="s">
        <v>18</v>
      </c>
      <c r="D5" s="5"/>
      <c r="E5" s="3">
        <v>1</v>
      </c>
      <c r="F5" s="3"/>
      <c r="G5" s="3"/>
      <c r="H5" s="3"/>
      <c r="I5" s="3"/>
      <c r="J5" s="3"/>
      <c r="K5" s="3"/>
      <c r="L5" s="3"/>
      <c r="M5" s="3"/>
      <c r="N5" s="3"/>
      <c r="O5" s="10"/>
      <c r="P5" s="12">
        <f t="shared" si="0"/>
        <v>1</v>
      </c>
    </row>
    <row r="6" spans="2:16" ht="27" customHeight="1" thickTop="1" thickBot="1" x14ac:dyDescent="0.3">
      <c r="B6" s="3" t="s">
        <v>19</v>
      </c>
      <c r="C6" s="4" t="s">
        <v>20</v>
      </c>
      <c r="D6" s="5">
        <v>16</v>
      </c>
      <c r="E6" s="3">
        <v>14</v>
      </c>
      <c r="F6" s="3">
        <v>8</v>
      </c>
      <c r="G6" s="3">
        <v>5</v>
      </c>
      <c r="H6" s="3">
        <v>17</v>
      </c>
      <c r="I6" s="3">
        <v>5</v>
      </c>
      <c r="J6" s="3">
        <v>16</v>
      </c>
      <c r="K6" s="3">
        <v>1</v>
      </c>
      <c r="L6" s="3"/>
      <c r="M6" s="3">
        <v>29</v>
      </c>
      <c r="N6" s="3">
        <v>3</v>
      </c>
      <c r="O6" s="10">
        <v>4</v>
      </c>
      <c r="P6" s="12">
        <f t="shared" si="0"/>
        <v>118</v>
      </c>
    </row>
    <row r="7" spans="2:16" ht="27" customHeight="1" thickTop="1" thickBot="1" x14ac:dyDescent="0.3">
      <c r="B7" s="3" t="s">
        <v>21</v>
      </c>
      <c r="C7" s="4" t="s">
        <v>22</v>
      </c>
      <c r="D7" s="5"/>
      <c r="E7" s="3">
        <v>1</v>
      </c>
      <c r="F7" s="3">
        <v>3</v>
      </c>
      <c r="G7" s="3">
        <v>1</v>
      </c>
      <c r="H7" s="3">
        <v>1</v>
      </c>
      <c r="I7" s="3">
        <v>2</v>
      </c>
      <c r="J7" s="3">
        <v>1</v>
      </c>
      <c r="K7" s="3"/>
      <c r="L7" s="3">
        <v>2</v>
      </c>
      <c r="M7" s="3">
        <v>2</v>
      </c>
      <c r="N7" s="3"/>
      <c r="O7" s="10"/>
      <c r="P7" s="12">
        <f t="shared" si="0"/>
        <v>13</v>
      </c>
    </row>
    <row r="8" spans="2:16" ht="27" customHeight="1" thickTop="1" thickBot="1" x14ac:dyDescent="0.3">
      <c r="B8" s="3" t="s">
        <v>23</v>
      </c>
      <c r="C8" s="4" t="s">
        <v>24</v>
      </c>
      <c r="D8" s="5"/>
      <c r="E8" s="3"/>
      <c r="F8" s="3">
        <v>1</v>
      </c>
      <c r="G8" s="3"/>
      <c r="H8" s="3">
        <v>1</v>
      </c>
      <c r="I8" s="3"/>
      <c r="J8" s="3"/>
      <c r="K8" s="3"/>
      <c r="L8" s="3"/>
      <c r="M8" s="3"/>
      <c r="N8" s="3"/>
      <c r="O8" s="10"/>
      <c r="P8" s="12">
        <f t="shared" si="0"/>
        <v>2</v>
      </c>
    </row>
    <row r="9" spans="2:16" ht="30.75" customHeight="1" thickTop="1" thickBot="1" x14ac:dyDescent="0.3">
      <c r="B9" s="3" t="s">
        <v>25</v>
      </c>
      <c r="C9" s="4" t="s">
        <v>26</v>
      </c>
      <c r="D9" s="5"/>
      <c r="E9" s="3"/>
      <c r="F9" s="3"/>
      <c r="G9" s="3"/>
      <c r="H9" s="3">
        <v>2</v>
      </c>
      <c r="I9" s="3">
        <v>2</v>
      </c>
      <c r="J9" s="3"/>
      <c r="K9" s="3"/>
      <c r="L9" s="3">
        <v>1</v>
      </c>
      <c r="M9" s="3">
        <v>11</v>
      </c>
      <c r="N9" s="3">
        <v>34</v>
      </c>
      <c r="O9" s="10">
        <v>16</v>
      </c>
      <c r="P9" s="12">
        <f t="shared" si="0"/>
        <v>66</v>
      </c>
    </row>
    <row r="10" spans="2:16" ht="42" customHeight="1" thickTop="1" thickBot="1" x14ac:dyDescent="0.3">
      <c r="B10" s="3" t="s">
        <v>27</v>
      </c>
      <c r="C10" s="8" t="s">
        <v>28</v>
      </c>
      <c r="D10" s="5"/>
      <c r="E10" s="3"/>
      <c r="F10" s="3"/>
      <c r="G10" s="3"/>
      <c r="H10" s="3">
        <v>1</v>
      </c>
      <c r="I10" s="3">
        <v>1</v>
      </c>
      <c r="J10" s="3"/>
      <c r="K10" s="3"/>
      <c r="L10" s="3"/>
      <c r="M10" s="3"/>
      <c r="N10" s="3"/>
      <c r="O10" s="10"/>
      <c r="P10" s="12">
        <f t="shared" si="0"/>
        <v>2</v>
      </c>
    </row>
    <row r="11" spans="2:16" ht="49.5" customHeight="1" thickTop="1" thickBot="1" x14ac:dyDescent="0.3">
      <c r="B11" s="3" t="s">
        <v>29</v>
      </c>
      <c r="C11" s="8" t="s">
        <v>30</v>
      </c>
      <c r="D11" s="5">
        <v>46</v>
      </c>
      <c r="E11" s="3">
        <v>31</v>
      </c>
      <c r="F11" s="3">
        <v>44</v>
      </c>
      <c r="G11" s="3">
        <v>32</v>
      </c>
      <c r="H11" s="3">
        <v>35</v>
      </c>
      <c r="I11" s="3">
        <v>34</v>
      </c>
      <c r="J11" s="3"/>
      <c r="K11" s="3">
        <v>11</v>
      </c>
      <c r="L11" s="3">
        <v>28</v>
      </c>
      <c r="M11" s="3">
        <v>53</v>
      </c>
      <c r="N11" s="3">
        <v>20</v>
      </c>
      <c r="O11" s="10">
        <v>26</v>
      </c>
      <c r="P11" s="12">
        <f t="shared" si="0"/>
        <v>360</v>
      </c>
    </row>
    <row r="12" spans="2:16" ht="50.25" customHeight="1" thickTop="1" thickBot="1" x14ac:dyDescent="0.3">
      <c r="B12" s="3" t="s">
        <v>31</v>
      </c>
      <c r="C12" s="4" t="s">
        <v>32</v>
      </c>
      <c r="D12" s="5"/>
      <c r="E12" s="3">
        <v>8</v>
      </c>
      <c r="F12" s="3">
        <v>1</v>
      </c>
      <c r="G12" s="3"/>
      <c r="H12" s="3"/>
      <c r="I12" s="3"/>
      <c r="J12" s="3">
        <v>11</v>
      </c>
      <c r="K12" s="3">
        <v>4</v>
      </c>
      <c r="L12" s="3">
        <v>1</v>
      </c>
      <c r="M12" s="3">
        <v>8</v>
      </c>
      <c r="N12" s="3"/>
      <c r="O12" s="10">
        <v>7</v>
      </c>
      <c r="P12" s="12">
        <f t="shared" si="0"/>
        <v>40</v>
      </c>
    </row>
    <row r="13" spans="2:16" ht="45" customHeight="1" thickTop="1" thickBot="1" x14ac:dyDescent="0.3">
      <c r="B13" s="3" t="s">
        <v>33</v>
      </c>
      <c r="C13" s="4" t="s">
        <v>34</v>
      </c>
      <c r="D13" s="5">
        <v>2</v>
      </c>
      <c r="E13" s="3">
        <v>2</v>
      </c>
      <c r="F13" s="3">
        <v>17</v>
      </c>
      <c r="G13" s="3">
        <v>1</v>
      </c>
      <c r="H13" s="3"/>
      <c r="I13" s="3"/>
      <c r="J13" s="3"/>
      <c r="K13" s="3">
        <v>1</v>
      </c>
      <c r="L13" s="3">
        <v>2</v>
      </c>
      <c r="M13" s="3"/>
      <c r="N13" s="3"/>
      <c r="O13" s="10"/>
      <c r="P13" s="12">
        <f t="shared" si="0"/>
        <v>25</v>
      </c>
    </row>
    <row r="14" spans="2:16" ht="39" customHeight="1" thickTop="1" thickBot="1" x14ac:dyDescent="0.3">
      <c r="B14" s="3" t="s">
        <v>35</v>
      </c>
      <c r="C14" s="4" t="s">
        <v>36</v>
      </c>
      <c r="D14" s="5"/>
      <c r="E14" s="3"/>
      <c r="F14" s="3">
        <v>2</v>
      </c>
      <c r="G14" s="3">
        <v>8</v>
      </c>
      <c r="H14" s="3">
        <v>21</v>
      </c>
      <c r="I14" s="3">
        <v>20</v>
      </c>
      <c r="J14" s="3">
        <v>8</v>
      </c>
      <c r="K14" s="3">
        <v>6</v>
      </c>
      <c r="L14" s="3">
        <v>17</v>
      </c>
      <c r="M14" s="3">
        <v>8</v>
      </c>
      <c r="N14" s="3">
        <v>2</v>
      </c>
      <c r="O14" s="10">
        <v>4</v>
      </c>
      <c r="P14" s="12">
        <f t="shared" si="0"/>
        <v>96</v>
      </c>
    </row>
    <row r="15" spans="2:16" ht="31.5" customHeight="1" thickTop="1" thickBot="1" x14ac:dyDescent="0.3">
      <c r="B15" s="3" t="s">
        <v>37</v>
      </c>
      <c r="C15" s="4" t="s">
        <v>38</v>
      </c>
      <c r="D15" s="5">
        <v>334</v>
      </c>
      <c r="E15" s="3">
        <v>158</v>
      </c>
      <c r="F15" s="3">
        <v>106</v>
      </c>
      <c r="G15" s="3">
        <v>299</v>
      </c>
      <c r="H15" s="3">
        <v>504</v>
      </c>
      <c r="I15" s="3">
        <v>179</v>
      </c>
      <c r="J15" s="3">
        <v>66</v>
      </c>
      <c r="K15" s="3">
        <v>164</v>
      </c>
      <c r="L15" s="3">
        <v>90</v>
      </c>
      <c r="M15" s="3">
        <v>251</v>
      </c>
      <c r="N15" s="3">
        <v>210</v>
      </c>
      <c r="O15" s="10">
        <v>233</v>
      </c>
      <c r="P15" s="12">
        <f t="shared" si="0"/>
        <v>2594</v>
      </c>
    </row>
    <row r="16" spans="2:16" ht="36.6" customHeight="1" thickTop="1" thickBot="1" x14ac:dyDescent="0.3">
      <c r="B16" s="3" t="s">
        <v>37</v>
      </c>
      <c r="C16" s="4" t="s">
        <v>39</v>
      </c>
      <c r="D16" s="5">
        <v>1</v>
      </c>
      <c r="E16" s="3"/>
      <c r="F16" s="3">
        <v>4</v>
      </c>
      <c r="G16" s="3">
        <v>6</v>
      </c>
      <c r="H16" s="3">
        <v>9</v>
      </c>
      <c r="I16" s="3">
        <v>6</v>
      </c>
      <c r="J16" s="3">
        <v>3</v>
      </c>
      <c r="K16" s="3">
        <v>1</v>
      </c>
      <c r="L16" s="3">
        <v>2</v>
      </c>
      <c r="M16" s="3">
        <v>7</v>
      </c>
      <c r="N16" s="3">
        <v>6</v>
      </c>
      <c r="O16" s="10">
        <v>1</v>
      </c>
      <c r="P16" s="12">
        <f t="shared" si="0"/>
        <v>46</v>
      </c>
    </row>
    <row r="17" spans="2:16" ht="38.1" customHeight="1" thickTop="1" thickBot="1" x14ac:dyDescent="0.3">
      <c r="B17" s="3" t="s">
        <v>40</v>
      </c>
      <c r="C17" s="4" t="s">
        <v>41</v>
      </c>
      <c r="D17" s="5"/>
      <c r="E17" s="3"/>
      <c r="F17" s="3"/>
      <c r="G17" s="3">
        <v>2</v>
      </c>
      <c r="H17" s="3">
        <v>3</v>
      </c>
      <c r="I17" s="3">
        <v>2</v>
      </c>
      <c r="J17" s="3">
        <v>7</v>
      </c>
      <c r="K17" s="3"/>
      <c r="L17" s="3">
        <v>2</v>
      </c>
      <c r="M17" s="3">
        <v>5</v>
      </c>
      <c r="N17" s="3">
        <v>2</v>
      </c>
      <c r="O17" s="10">
        <v>2</v>
      </c>
      <c r="P17" s="12">
        <f t="shared" si="0"/>
        <v>25</v>
      </c>
    </row>
    <row r="18" spans="2:16" ht="38.65" customHeight="1" thickTop="1" thickBot="1" x14ac:dyDescent="0.3">
      <c r="B18" s="3" t="s">
        <v>42</v>
      </c>
      <c r="C18" s="4" t="s">
        <v>43</v>
      </c>
      <c r="D18" s="5">
        <v>11</v>
      </c>
      <c r="E18" s="3">
        <v>5</v>
      </c>
      <c r="F18" s="3">
        <v>9</v>
      </c>
      <c r="G18" s="3">
        <v>3</v>
      </c>
      <c r="H18" s="3">
        <v>8</v>
      </c>
      <c r="I18" s="3">
        <v>6</v>
      </c>
      <c r="J18" s="3">
        <v>15</v>
      </c>
      <c r="K18" s="3">
        <v>3</v>
      </c>
      <c r="L18" s="3">
        <v>1</v>
      </c>
      <c r="M18" s="3">
        <v>11</v>
      </c>
      <c r="N18" s="3">
        <v>5</v>
      </c>
      <c r="O18" s="10">
        <v>2</v>
      </c>
      <c r="P18" s="12">
        <f t="shared" si="0"/>
        <v>79</v>
      </c>
    </row>
    <row r="19" spans="2:16" ht="55.15" customHeight="1" thickTop="1" thickBot="1" x14ac:dyDescent="0.3">
      <c r="B19" s="3" t="s">
        <v>44</v>
      </c>
      <c r="C19" s="4" t="s">
        <v>45</v>
      </c>
      <c r="D19" s="5"/>
      <c r="E19" s="3"/>
      <c r="F19" s="3"/>
      <c r="G19" s="3"/>
      <c r="H19" s="3">
        <v>1</v>
      </c>
      <c r="I19" s="3"/>
      <c r="J19" s="3"/>
      <c r="K19" s="3">
        <v>1</v>
      </c>
      <c r="L19" s="3"/>
      <c r="M19" s="3"/>
      <c r="N19" s="3"/>
      <c r="O19" s="10"/>
      <c r="P19" s="12">
        <f t="shared" si="0"/>
        <v>2</v>
      </c>
    </row>
    <row r="20" spans="2:16" ht="50.65" customHeight="1" thickTop="1" thickBot="1" x14ac:dyDescent="0.3">
      <c r="B20" s="3" t="s">
        <v>46</v>
      </c>
      <c r="C20" s="4" t="s">
        <v>47</v>
      </c>
      <c r="D20" s="5"/>
      <c r="E20" s="3"/>
      <c r="F20" s="3"/>
      <c r="G20" s="3"/>
      <c r="H20" s="3"/>
      <c r="I20" s="3"/>
      <c r="J20" s="3"/>
      <c r="K20" s="3"/>
      <c r="L20" s="3"/>
      <c r="M20" s="3"/>
      <c r="N20" s="3"/>
      <c r="O20" s="10"/>
      <c r="P20" s="12">
        <f t="shared" si="0"/>
        <v>0</v>
      </c>
    </row>
    <row r="21" spans="2:16" ht="40.35" customHeight="1" thickTop="1" thickBot="1" x14ac:dyDescent="0.3">
      <c r="B21" s="3" t="s">
        <v>48</v>
      </c>
      <c r="C21" s="4" t="s">
        <v>49</v>
      </c>
      <c r="D21" s="5"/>
      <c r="E21" s="3"/>
      <c r="F21" s="3"/>
      <c r="G21" s="3"/>
      <c r="H21" s="3"/>
      <c r="I21" s="3"/>
      <c r="J21" s="3"/>
      <c r="K21" s="3"/>
      <c r="L21" s="3"/>
      <c r="M21" s="3">
        <v>2</v>
      </c>
      <c r="N21" s="3"/>
      <c r="O21" s="10"/>
      <c r="P21" s="12">
        <f t="shared" si="0"/>
        <v>2</v>
      </c>
    </row>
    <row r="22" spans="2:16" ht="46.5" customHeight="1" thickTop="1" thickBot="1" x14ac:dyDescent="0.3">
      <c r="B22" s="3" t="s">
        <v>50</v>
      </c>
      <c r="C22" s="4" t="s">
        <v>51</v>
      </c>
      <c r="D22" s="6">
        <v>2</v>
      </c>
      <c r="E22" s="7">
        <v>8</v>
      </c>
      <c r="F22" s="7">
        <v>1</v>
      </c>
      <c r="G22" s="7"/>
      <c r="H22" s="7"/>
      <c r="I22" s="7"/>
      <c r="J22" s="7"/>
      <c r="K22" s="7"/>
      <c r="L22" s="7"/>
      <c r="M22" s="7"/>
      <c r="N22" s="7"/>
      <c r="O22" s="11"/>
      <c r="P22" s="12">
        <f t="shared" si="0"/>
        <v>11</v>
      </c>
    </row>
    <row r="23" spans="2:16" ht="45" customHeight="1" thickTop="1" thickBot="1" x14ac:dyDescent="0.3">
      <c r="B23" s="3" t="s">
        <v>52</v>
      </c>
      <c r="C23" s="8" t="s">
        <v>53</v>
      </c>
      <c r="D23" s="6">
        <v>34</v>
      </c>
      <c r="E23" s="7">
        <v>42</v>
      </c>
      <c r="F23" s="7">
        <v>3</v>
      </c>
      <c r="G23" s="7">
        <v>4</v>
      </c>
      <c r="H23" s="7">
        <v>10</v>
      </c>
      <c r="I23" s="7">
        <v>10</v>
      </c>
      <c r="J23" s="7">
        <v>7</v>
      </c>
      <c r="K23" s="7">
        <v>1</v>
      </c>
      <c r="L23" s="7">
        <v>2</v>
      </c>
      <c r="M23" s="7">
        <v>32</v>
      </c>
      <c r="N23" s="7"/>
      <c r="O23" s="11"/>
      <c r="P23" s="12">
        <f t="shared" si="0"/>
        <v>145</v>
      </c>
    </row>
    <row r="24" spans="2:16" ht="45" customHeight="1" thickTop="1" thickBot="1" x14ac:dyDescent="0.3">
      <c r="B24" s="3" t="s">
        <v>54</v>
      </c>
      <c r="C24" s="4" t="s">
        <v>55</v>
      </c>
      <c r="D24" s="6">
        <v>3</v>
      </c>
      <c r="E24" s="7">
        <v>3</v>
      </c>
      <c r="F24" s="7"/>
      <c r="G24" s="7"/>
      <c r="H24" s="7">
        <v>1</v>
      </c>
      <c r="I24" s="7">
        <v>1</v>
      </c>
      <c r="J24" s="7"/>
      <c r="K24" s="7">
        <v>1</v>
      </c>
      <c r="L24" s="7"/>
      <c r="M24" s="7">
        <v>1</v>
      </c>
      <c r="N24" s="7"/>
      <c r="O24" s="11">
        <v>1</v>
      </c>
      <c r="P24" s="12">
        <f t="shared" si="0"/>
        <v>11</v>
      </c>
    </row>
    <row r="25" spans="2:16" ht="45" customHeight="1" thickTop="1" thickBot="1" x14ac:dyDescent="0.3">
      <c r="B25" s="3" t="s">
        <v>56</v>
      </c>
      <c r="C25" s="4" t="s">
        <v>30</v>
      </c>
      <c r="D25" s="6"/>
      <c r="E25" s="7"/>
      <c r="F25" s="7">
        <v>1</v>
      </c>
      <c r="G25" s="7">
        <v>1</v>
      </c>
      <c r="H25" s="7"/>
      <c r="I25" s="7"/>
      <c r="J25" s="7"/>
      <c r="K25" s="7"/>
      <c r="L25" s="7"/>
      <c r="M25" s="7">
        <v>1</v>
      </c>
      <c r="N25" s="7"/>
      <c r="O25" s="11">
        <v>1</v>
      </c>
      <c r="P25" s="12">
        <f t="shared" si="0"/>
        <v>4</v>
      </c>
    </row>
    <row r="26" spans="2:16" ht="39.75" customHeight="1" thickTop="1" thickBot="1" x14ac:dyDescent="0.3">
      <c r="B26" s="3" t="s">
        <v>57</v>
      </c>
      <c r="C26" s="4" t="s">
        <v>58</v>
      </c>
      <c r="D26" s="6">
        <v>13</v>
      </c>
      <c r="E26" s="7">
        <v>16</v>
      </c>
      <c r="F26" s="7">
        <v>6</v>
      </c>
      <c r="G26" s="7">
        <v>11</v>
      </c>
      <c r="H26" s="7">
        <v>19</v>
      </c>
      <c r="I26" s="7"/>
      <c r="J26" s="7">
        <v>31</v>
      </c>
      <c r="K26" s="7">
        <v>7</v>
      </c>
      <c r="L26" s="7">
        <v>28</v>
      </c>
      <c r="M26" s="7">
        <v>26</v>
      </c>
      <c r="N26" s="7">
        <v>4</v>
      </c>
      <c r="O26" s="11">
        <v>9</v>
      </c>
      <c r="P26" s="12">
        <f t="shared" si="0"/>
        <v>170</v>
      </c>
    </row>
    <row r="27" spans="2:16" ht="97.5" customHeight="1" thickTop="1" thickBot="1" x14ac:dyDescent="0.3">
      <c r="B27" s="3" t="s">
        <v>59</v>
      </c>
      <c r="C27" s="4" t="s">
        <v>60</v>
      </c>
      <c r="D27" s="6">
        <v>3</v>
      </c>
      <c r="E27" s="7">
        <v>6</v>
      </c>
      <c r="F27" s="7">
        <v>1</v>
      </c>
      <c r="G27" s="7">
        <v>2</v>
      </c>
      <c r="H27" s="7">
        <v>19</v>
      </c>
      <c r="I27" s="7">
        <v>2</v>
      </c>
      <c r="J27" s="7"/>
      <c r="K27" s="7">
        <v>2</v>
      </c>
      <c r="L27" s="7">
        <v>2</v>
      </c>
      <c r="M27" s="7"/>
      <c r="N27" s="7"/>
      <c r="O27" s="11">
        <v>2</v>
      </c>
      <c r="P27" s="12">
        <f t="shared" si="0"/>
        <v>39</v>
      </c>
    </row>
    <row r="28" spans="2:16" ht="39.75" customHeight="1" thickTop="1" thickBot="1" x14ac:dyDescent="0.3">
      <c r="B28" s="3" t="s">
        <v>61</v>
      </c>
      <c r="C28" s="4" t="s">
        <v>62</v>
      </c>
      <c r="D28" s="6"/>
      <c r="E28" s="7"/>
      <c r="F28" s="7"/>
      <c r="G28" s="7"/>
      <c r="H28" s="7">
        <v>5</v>
      </c>
      <c r="I28" s="7"/>
      <c r="J28" s="7">
        <v>1</v>
      </c>
      <c r="K28" s="7"/>
      <c r="L28" s="7"/>
      <c r="M28" s="7"/>
      <c r="N28" s="7"/>
      <c r="O28" s="11"/>
      <c r="P28" s="12">
        <f t="shared" si="0"/>
        <v>6</v>
      </c>
    </row>
    <row r="29" spans="2:16" ht="65.25" customHeight="1" thickTop="1" thickBot="1" x14ac:dyDescent="0.3">
      <c r="B29" s="3" t="s">
        <v>63</v>
      </c>
      <c r="C29" s="4" t="s">
        <v>64</v>
      </c>
      <c r="D29" s="5"/>
      <c r="E29" s="3"/>
      <c r="F29" s="3"/>
      <c r="G29" s="3"/>
      <c r="H29" s="3"/>
      <c r="I29" s="3"/>
      <c r="J29" s="3"/>
      <c r="K29" s="3"/>
      <c r="L29" s="3"/>
      <c r="M29" s="3"/>
      <c r="N29" s="3"/>
      <c r="O29" s="10"/>
      <c r="P29" s="12">
        <f t="shared" si="0"/>
        <v>0</v>
      </c>
    </row>
    <row r="30" spans="2:16" ht="15" thickTop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7"/>
    </row>
    <row r="31" spans="2:16" ht="15" thickBot="1" x14ac:dyDescent="0.3">
      <c r="B31" s="16"/>
      <c r="C31" s="16"/>
      <c r="D31" s="18"/>
      <c r="E31" s="18"/>
      <c r="F31" s="18"/>
      <c r="G31" s="19"/>
      <c r="H31" s="16"/>
      <c r="I31" s="16"/>
      <c r="J31" s="16"/>
      <c r="K31" s="16"/>
      <c r="L31" s="16"/>
      <c r="M31" s="16"/>
      <c r="N31" s="16"/>
      <c r="O31" s="16"/>
      <c r="P31" s="20"/>
    </row>
    <row r="32" spans="2:16" ht="20.100000000000001" customHeight="1" thickTop="1" thickBot="1" x14ac:dyDescent="0.3">
      <c r="B32" s="21" t="s">
        <v>69</v>
      </c>
      <c r="C32" s="22"/>
      <c r="D32" s="1" t="s">
        <v>0</v>
      </c>
      <c r="E32" s="1" t="s">
        <v>1</v>
      </c>
      <c r="F32" s="1" t="s">
        <v>2</v>
      </c>
      <c r="G32" s="1" t="s">
        <v>3</v>
      </c>
      <c r="H32" s="1" t="s">
        <v>4</v>
      </c>
      <c r="I32" s="1" t="s">
        <v>5</v>
      </c>
      <c r="J32" s="1" t="s">
        <v>6</v>
      </c>
      <c r="K32" s="1" t="s">
        <v>7</v>
      </c>
      <c r="L32" s="1" t="s">
        <v>8</v>
      </c>
      <c r="M32" s="1" t="s">
        <v>9</v>
      </c>
      <c r="N32" s="1" t="s">
        <v>10</v>
      </c>
      <c r="O32" s="9" t="s">
        <v>11</v>
      </c>
      <c r="P32" s="1" t="s">
        <v>65</v>
      </c>
    </row>
    <row r="33" spans="2:16" ht="79.5" customHeight="1" thickTop="1" thickBot="1" x14ac:dyDescent="0.3">
      <c r="B33" s="3" t="s">
        <v>17</v>
      </c>
      <c r="C33" s="4" t="s">
        <v>18</v>
      </c>
      <c r="D33" s="5"/>
      <c r="E33" s="3"/>
      <c r="F33" s="3"/>
      <c r="G33" s="3"/>
      <c r="H33" s="3">
        <v>1</v>
      </c>
      <c r="I33" s="3"/>
      <c r="J33" s="3">
        <v>1</v>
      </c>
      <c r="K33" s="3"/>
      <c r="L33" s="3">
        <v>11</v>
      </c>
      <c r="M33" s="3">
        <v>6</v>
      </c>
      <c r="N33" s="3">
        <v>2</v>
      </c>
      <c r="O33" s="10"/>
      <c r="P33" s="12">
        <f t="shared" si="0"/>
        <v>21</v>
      </c>
    </row>
    <row r="34" spans="2:16" ht="27" customHeight="1" thickTop="1" thickBot="1" x14ac:dyDescent="0.3">
      <c r="B34" s="3" t="s">
        <v>21</v>
      </c>
      <c r="C34" s="4" t="s">
        <v>22</v>
      </c>
      <c r="D34" s="5"/>
      <c r="E34" s="3"/>
      <c r="F34" s="3"/>
      <c r="G34" s="3"/>
      <c r="H34" s="3"/>
      <c r="I34" s="3">
        <v>2</v>
      </c>
      <c r="J34" s="3"/>
      <c r="K34" s="3">
        <v>1</v>
      </c>
      <c r="L34" s="3"/>
      <c r="M34" s="3">
        <v>2</v>
      </c>
      <c r="N34" s="3"/>
      <c r="O34" s="10"/>
      <c r="P34" s="12">
        <f t="shared" ref="P34" si="1">SUM(D34:O34)</f>
        <v>5</v>
      </c>
    </row>
    <row r="35" spans="2:16" ht="27" customHeight="1" thickTop="1" thickBot="1" x14ac:dyDescent="0.3">
      <c r="B35" s="3" t="s">
        <v>23</v>
      </c>
      <c r="C35" s="4" t="s">
        <v>24</v>
      </c>
      <c r="D35" s="5"/>
      <c r="E35" s="3"/>
      <c r="F35" s="3"/>
      <c r="G35" s="3"/>
      <c r="H35" s="3"/>
      <c r="I35" s="3"/>
      <c r="J35" s="3"/>
      <c r="K35" s="3"/>
      <c r="L35" s="3"/>
      <c r="M35" s="3"/>
      <c r="N35" s="3">
        <v>1</v>
      </c>
      <c r="O35" s="10"/>
      <c r="P35" s="12">
        <f t="shared" si="0"/>
        <v>1</v>
      </c>
    </row>
    <row r="36" spans="2:16" ht="30.75" customHeight="1" thickTop="1" thickBot="1" x14ac:dyDescent="0.3">
      <c r="B36" s="3" t="s">
        <v>25</v>
      </c>
      <c r="C36" s="4" t="s">
        <v>26</v>
      </c>
      <c r="D36" s="5">
        <v>32</v>
      </c>
      <c r="E36" s="3">
        <v>174</v>
      </c>
      <c r="F36" s="3">
        <v>361</v>
      </c>
      <c r="G36" s="3">
        <v>304</v>
      </c>
      <c r="H36" s="3">
        <v>183</v>
      </c>
      <c r="I36" s="3">
        <v>226</v>
      </c>
      <c r="J36" s="3">
        <v>174</v>
      </c>
      <c r="K36" s="3">
        <v>151</v>
      </c>
      <c r="L36" s="3">
        <v>193</v>
      </c>
      <c r="M36" s="3">
        <v>300</v>
      </c>
      <c r="N36" s="3">
        <v>372</v>
      </c>
      <c r="O36" s="10">
        <v>213</v>
      </c>
      <c r="P36" s="12">
        <f t="shared" si="0"/>
        <v>2683</v>
      </c>
    </row>
    <row r="37" spans="2:16" ht="42" customHeight="1" thickTop="1" thickBot="1" x14ac:dyDescent="0.3">
      <c r="B37" s="3" t="s">
        <v>27</v>
      </c>
      <c r="C37" s="8" t="s">
        <v>28</v>
      </c>
      <c r="D37" s="5">
        <v>22</v>
      </c>
      <c r="E37" s="3">
        <v>62</v>
      </c>
      <c r="F37" s="3">
        <v>115</v>
      </c>
      <c r="G37" s="3">
        <v>159</v>
      </c>
      <c r="H37" s="3">
        <v>63</v>
      </c>
      <c r="I37" s="3">
        <v>123</v>
      </c>
      <c r="J37" s="3">
        <v>99</v>
      </c>
      <c r="K37" s="3">
        <v>79</v>
      </c>
      <c r="L37" s="3">
        <v>96</v>
      </c>
      <c r="M37" s="3">
        <v>134</v>
      </c>
      <c r="N37" s="3">
        <v>116</v>
      </c>
      <c r="O37" s="10">
        <v>64</v>
      </c>
      <c r="P37" s="12">
        <f t="shared" si="0"/>
        <v>1132</v>
      </c>
    </row>
    <row r="38" spans="2:16" ht="49.5" customHeight="1" thickTop="1" thickBot="1" x14ac:dyDescent="0.3">
      <c r="B38" s="3" t="s">
        <v>29</v>
      </c>
      <c r="C38" s="8" t="s">
        <v>30</v>
      </c>
      <c r="D38" s="5"/>
      <c r="E38" s="3"/>
      <c r="F38" s="3"/>
      <c r="G38" s="3"/>
      <c r="H38" s="3"/>
      <c r="I38" s="3"/>
      <c r="J38" s="3"/>
      <c r="K38" s="3"/>
      <c r="L38" s="3"/>
      <c r="M38" s="3"/>
      <c r="N38" s="3"/>
      <c r="O38" s="10"/>
      <c r="P38" s="12">
        <f t="shared" si="0"/>
        <v>0</v>
      </c>
    </row>
    <row r="39" spans="2:16" ht="50.25" customHeight="1" thickTop="1" thickBot="1" x14ac:dyDescent="0.3">
      <c r="B39" s="3" t="s">
        <v>31</v>
      </c>
      <c r="C39" s="4" t="s">
        <v>32</v>
      </c>
      <c r="D39" s="5">
        <v>21</v>
      </c>
      <c r="E39" s="3">
        <v>13</v>
      </c>
      <c r="F39" s="3">
        <v>24</v>
      </c>
      <c r="G39" s="3">
        <v>132</v>
      </c>
      <c r="H39" s="3">
        <v>44</v>
      </c>
      <c r="I39" s="3">
        <v>16</v>
      </c>
      <c r="J39" s="3">
        <v>79</v>
      </c>
      <c r="K39" s="3">
        <v>108</v>
      </c>
      <c r="L39" s="3">
        <v>107</v>
      </c>
      <c r="M39" s="3">
        <v>12</v>
      </c>
      <c r="N39" s="3">
        <v>95</v>
      </c>
      <c r="O39" s="10">
        <v>17</v>
      </c>
      <c r="P39" s="12">
        <f t="shared" si="0"/>
        <v>668</v>
      </c>
    </row>
    <row r="40" spans="2:16" ht="45" customHeight="1" thickTop="1" thickBot="1" x14ac:dyDescent="0.3">
      <c r="B40" s="3" t="s">
        <v>33</v>
      </c>
      <c r="C40" s="4" t="s">
        <v>34</v>
      </c>
      <c r="D40" s="5"/>
      <c r="E40" s="3"/>
      <c r="F40" s="3"/>
      <c r="G40" s="3"/>
      <c r="H40" s="3"/>
      <c r="I40" s="3"/>
      <c r="J40" s="3"/>
      <c r="K40" s="3"/>
      <c r="L40" s="3"/>
      <c r="M40" s="3">
        <v>4</v>
      </c>
      <c r="N40" s="3"/>
      <c r="O40" s="10">
        <v>2</v>
      </c>
      <c r="P40" s="12">
        <f t="shared" si="0"/>
        <v>6</v>
      </c>
    </row>
    <row r="41" spans="2:16" ht="39" customHeight="1" thickTop="1" thickBot="1" x14ac:dyDescent="0.3">
      <c r="B41" s="3" t="s">
        <v>35</v>
      </c>
      <c r="C41" s="4" t="s">
        <v>36</v>
      </c>
      <c r="D41" s="5">
        <v>62</v>
      </c>
      <c r="E41" s="3">
        <v>86</v>
      </c>
      <c r="F41" s="3">
        <v>65</v>
      </c>
      <c r="G41" s="3">
        <v>311</v>
      </c>
      <c r="H41" s="3">
        <v>113</v>
      </c>
      <c r="I41" s="3">
        <v>120</v>
      </c>
      <c r="J41" s="3">
        <v>195</v>
      </c>
      <c r="K41" s="3">
        <v>178</v>
      </c>
      <c r="L41" s="3">
        <v>138</v>
      </c>
      <c r="M41" s="3">
        <v>354</v>
      </c>
      <c r="N41" s="3">
        <v>268</v>
      </c>
      <c r="O41" s="10">
        <v>37</v>
      </c>
      <c r="P41" s="12">
        <f t="shared" si="0"/>
        <v>1927</v>
      </c>
    </row>
    <row r="42" spans="2:16" ht="38.1" customHeight="1" thickTop="1" thickBot="1" x14ac:dyDescent="0.3">
      <c r="B42" s="3" t="s">
        <v>40</v>
      </c>
      <c r="C42" s="4" t="s">
        <v>41</v>
      </c>
      <c r="D42" s="5">
        <v>8</v>
      </c>
      <c r="E42" s="3">
        <v>1</v>
      </c>
      <c r="F42" s="3">
        <v>1</v>
      </c>
      <c r="G42" s="3"/>
      <c r="H42" s="3"/>
      <c r="I42" s="3"/>
      <c r="J42" s="3"/>
      <c r="K42" s="3"/>
      <c r="L42" s="3"/>
      <c r="M42" s="3">
        <v>1</v>
      </c>
      <c r="N42" s="3"/>
      <c r="O42" s="10"/>
      <c r="P42" s="12">
        <f t="shared" ref="P42:P45" si="2">SUM(D42:O42)</f>
        <v>11</v>
      </c>
    </row>
    <row r="43" spans="2:16" ht="38.65" customHeight="1" thickTop="1" thickBot="1" x14ac:dyDescent="0.3">
      <c r="B43" s="3" t="s">
        <v>42</v>
      </c>
      <c r="C43" s="4" t="s">
        <v>43</v>
      </c>
      <c r="D43" s="5">
        <v>7</v>
      </c>
      <c r="E43" s="3"/>
      <c r="F43" s="3"/>
      <c r="G43" s="3">
        <v>1</v>
      </c>
      <c r="H43" s="3"/>
      <c r="I43" s="3"/>
      <c r="J43" s="3"/>
      <c r="K43" s="3"/>
      <c r="L43" s="3"/>
      <c r="M43" s="3">
        <v>1</v>
      </c>
      <c r="N43" s="3"/>
      <c r="O43" s="10"/>
      <c r="P43" s="12">
        <f t="shared" si="2"/>
        <v>9</v>
      </c>
    </row>
    <row r="44" spans="2:16" ht="55.15" customHeight="1" thickTop="1" thickBot="1" x14ac:dyDescent="0.3">
      <c r="B44" s="3" t="s">
        <v>44</v>
      </c>
      <c r="C44" s="4" t="s">
        <v>45</v>
      </c>
      <c r="D44" s="5"/>
      <c r="E44" s="3"/>
      <c r="F44" s="3"/>
      <c r="G44" s="3"/>
      <c r="H44" s="3"/>
      <c r="I44" s="3">
        <v>3</v>
      </c>
      <c r="J44" s="3">
        <v>1</v>
      </c>
      <c r="K44" s="3">
        <v>1</v>
      </c>
      <c r="L44" s="3">
        <v>3</v>
      </c>
      <c r="M44" s="3"/>
      <c r="N44" s="3">
        <v>2</v>
      </c>
      <c r="O44" s="10"/>
      <c r="P44" s="12">
        <f t="shared" si="2"/>
        <v>10</v>
      </c>
    </row>
    <row r="45" spans="2:16" ht="97.5" customHeight="1" thickTop="1" thickBot="1" x14ac:dyDescent="0.3">
      <c r="B45" s="3" t="s">
        <v>59</v>
      </c>
      <c r="C45" s="4" t="s">
        <v>60</v>
      </c>
      <c r="D45" s="6"/>
      <c r="E45" s="7">
        <v>243</v>
      </c>
      <c r="F45" s="7">
        <v>34</v>
      </c>
      <c r="G45" s="7">
        <v>136</v>
      </c>
      <c r="H45" s="7"/>
      <c r="I45" s="7"/>
      <c r="J45" s="7">
        <v>78</v>
      </c>
      <c r="K45" s="7">
        <v>39</v>
      </c>
      <c r="L45" s="7">
        <v>50</v>
      </c>
      <c r="M45" s="7">
        <v>74</v>
      </c>
      <c r="N45" s="7">
        <v>68</v>
      </c>
      <c r="O45" s="11">
        <v>8</v>
      </c>
      <c r="P45" s="12">
        <f t="shared" si="2"/>
        <v>730</v>
      </c>
    </row>
    <row r="46" spans="2:16" ht="97.5" customHeight="1" thickTop="1" thickBot="1" x14ac:dyDescent="0.3">
      <c r="B46" s="3" t="s">
        <v>57</v>
      </c>
      <c r="C46" s="4" t="s">
        <v>58</v>
      </c>
      <c r="D46" s="6">
        <v>1</v>
      </c>
      <c r="E46" s="7">
        <v>1</v>
      </c>
      <c r="F46" s="7">
        <v>1</v>
      </c>
      <c r="G46" s="7"/>
      <c r="H46" s="7">
        <v>7</v>
      </c>
      <c r="I46" s="7">
        <v>12</v>
      </c>
      <c r="J46" s="7">
        <v>8</v>
      </c>
      <c r="K46" s="7">
        <v>7</v>
      </c>
      <c r="L46" s="7">
        <v>2</v>
      </c>
      <c r="M46" s="7">
        <v>1</v>
      </c>
      <c r="N46" s="7">
        <v>4</v>
      </c>
      <c r="O46" s="11"/>
      <c r="P46" s="12">
        <v>39</v>
      </c>
    </row>
    <row r="47" spans="2:16" ht="39.75" customHeight="1" thickTop="1" thickBot="1" x14ac:dyDescent="0.3">
      <c r="B47" s="3" t="s">
        <v>67</v>
      </c>
      <c r="C47" s="4" t="s">
        <v>62</v>
      </c>
      <c r="D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11"/>
      <c r="P47" s="12">
        <f t="shared" si="0"/>
        <v>0</v>
      </c>
    </row>
    <row r="48" spans="2:16" ht="65.25" customHeight="1" thickTop="1" thickBot="1" x14ac:dyDescent="0.3">
      <c r="B48" s="3" t="s">
        <v>63</v>
      </c>
      <c r="C48" s="4" t="s">
        <v>64</v>
      </c>
      <c r="D48" s="5">
        <v>41</v>
      </c>
      <c r="E48" s="3">
        <v>42</v>
      </c>
      <c r="F48" s="3">
        <v>29</v>
      </c>
      <c r="G48" s="3">
        <v>2</v>
      </c>
      <c r="H48" s="3">
        <v>5</v>
      </c>
      <c r="I48" s="3">
        <v>33</v>
      </c>
      <c r="J48" s="3">
        <v>1</v>
      </c>
      <c r="K48" s="3">
        <v>1</v>
      </c>
      <c r="L48" s="3">
        <v>10</v>
      </c>
      <c r="M48" s="3">
        <v>19</v>
      </c>
      <c r="N48" s="3">
        <v>21</v>
      </c>
      <c r="O48" s="10">
        <v>15</v>
      </c>
      <c r="P48" s="12">
        <f t="shared" si="0"/>
        <v>219</v>
      </c>
    </row>
    <row r="49" spans="2:16" ht="39.75" customHeight="1" thickTop="1" thickBot="1" x14ac:dyDescent="0.3">
      <c r="B49" s="23" t="s">
        <v>65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15">
        <f>SUM(P2:P48)</f>
        <v>11595</v>
      </c>
    </row>
    <row r="50" spans="2:16" ht="15" thickTop="1" x14ac:dyDescent="0.25"/>
  </sheetData>
  <mergeCells count="3">
    <mergeCell ref="B1:C1"/>
    <mergeCell ref="B32:C32"/>
    <mergeCell ref="B49:O49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2018-07-23T08:03:43Z</dcterms:created>
  <dcterms:modified xsi:type="dcterms:W3CDTF">2019-01-24T13:54:53Z</dcterms:modified>
</cp:coreProperties>
</file>