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911001D2-F965-4ACB-B14A-334243428C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_4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1" l="1"/>
  <c r="W8" i="1"/>
  <c r="U8" i="1"/>
  <c r="Y6" i="1"/>
  <c r="X6" i="1"/>
  <c r="W6" i="1"/>
  <c r="V6" i="1"/>
  <c r="U6" i="1"/>
  <c r="T6" i="1"/>
  <c r="S8" i="1" l="1"/>
  <c r="Q8" i="1"/>
  <c r="O8" i="1"/>
  <c r="N6" i="1"/>
  <c r="O6" i="1"/>
  <c r="P6" i="1"/>
  <c r="Q6" i="1"/>
  <c r="R6" i="1"/>
  <c r="S6" i="1"/>
  <c r="M8" i="1" l="1"/>
  <c r="K8" i="1"/>
  <c r="I8" i="1"/>
  <c r="H6" i="1"/>
  <c r="I6" i="1"/>
  <c r="J6" i="1"/>
  <c r="K6" i="1"/>
  <c r="L6" i="1"/>
  <c r="M6" i="1"/>
  <c r="D6" i="1"/>
  <c r="F6" i="1" l="1"/>
  <c r="G6" i="1"/>
  <c r="E6" i="1"/>
  <c r="B6" i="1"/>
  <c r="C6" i="1"/>
  <c r="G8" i="1" l="1"/>
  <c r="E8" i="1"/>
  <c r="C8" i="1"/>
</calcChain>
</file>

<file path=xl/sharedStrings.xml><?xml version="1.0" encoding="utf-8"?>
<sst xmlns="http://schemas.openxmlformats.org/spreadsheetml/2006/main" count="6" uniqueCount="6">
  <si>
    <t>VIVEROS</t>
  </si>
  <si>
    <t>LA CHINA</t>
  </si>
  <si>
    <t>LA GAVIA</t>
  </si>
  <si>
    <t>LAS REJAS</t>
  </si>
  <si>
    <t>TOTAL</t>
  </si>
  <si>
    <t>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</si>
</sst>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17" fontId="0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7" fontId="0" fillId="0" borderId="2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"/>
  <sheetViews>
    <sheetView tabSelected="1" topLeftCell="B1" workbookViewId="0">
      <selection activeCell="V20" sqref="V20"/>
    </sheetView>
  </sheetViews>
  <sheetFormatPr baseColWidth="10" defaultRowHeight="15" x14ac:dyDescent="0.25"/>
  <cols>
    <col min="1" max="1" width="13.85546875" bestFit="1" customWidth="1"/>
    <col min="2" max="2" width="11.5703125" customWidth="1"/>
    <col min="3" max="3" width="10" bestFit="1" customWidth="1"/>
    <col min="4" max="4" width="10.85546875" customWidth="1"/>
    <col min="5" max="5" width="10" customWidth="1"/>
    <col min="6" max="8" width="10.140625" bestFit="1" customWidth="1"/>
    <col min="10" max="10" width="10.140625" bestFit="1" customWidth="1"/>
    <col min="11" max="11" width="10.85546875" customWidth="1"/>
    <col min="13" max="13" width="11.42578125" bestFit="1" customWidth="1"/>
    <col min="15" max="15" width="11.42578125" bestFit="1" customWidth="1"/>
    <col min="17" max="17" width="11.42578125" bestFit="1" customWidth="1"/>
  </cols>
  <sheetData>
    <row r="1" spans="1:25" x14ac:dyDescent="0.25">
      <c r="A1" s="1" t="s">
        <v>5</v>
      </c>
      <c r="B1" s="2">
        <v>36892</v>
      </c>
      <c r="C1" s="2">
        <v>37257</v>
      </c>
      <c r="D1" s="2">
        <v>36923</v>
      </c>
      <c r="E1" s="2">
        <v>37288</v>
      </c>
      <c r="F1" s="2">
        <v>36951</v>
      </c>
      <c r="G1" s="2">
        <v>37316</v>
      </c>
      <c r="H1" s="2">
        <v>36982</v>
      </c>
      <c r="I1" s="2">
        <v>37347</v>
      </c>
      <c r="J1" s="2">
        <v>37012</v>
      </c>
      <c r="K1" s="2">
        <v>37377</v>
      </c>
      <c r="L1" s="3">
        <v>37043</v>
      </c>
      <c r="M1" s="3">
        <v>37408</v>
      </c>
      <c r="N1" s="6">
        <v>37073</v>
      </c>
      <c r="O1" s="6">
        <v>37438</v>
      </c>
      <c r="P1" s="6">
        <v>37104</v>
      </c>
      <c r="Q1" s="6">
        <v>37469</v>
      </c>
      <c r="R1" s="6">
        <v>37135</v>
      </c>
      <c r="S1" s="6">
        <v>37500</v>
      </c>
      <c r="T1" s="6">
        <v>37165</v>
      </c>
      <c r="U1" s="6">
        <v>37530</v>
      </c>
      <c r="V1" s="6">
        <v>37196</v>
      </c>
      <c r="W1" s="6">
        <v>37561</v>
      </c>
      <c r="X1" s="6">
        <v>37226</v>
      </c>
      <c r="Y1" s="6">
        <v>37591</v>
      </c>
    </row>
    <row r="2" spans="1:25" x14ac:dyDescent="0.25">
      <c r="A2" s="4" t="s">
        <v>0</v>
      </c>
      <c r="B2" s="9">
        <v>4032</v>
      </c>
      <c r="C2" s="9">
        <v>6723</v>
      </c>
      <c r="D2" s="9">
        <v>26607</v>
      </c>
      <c r="E2" s="9">
        <v>32421</v>
      </c>
      <c r="F2" s="9">
        <v>15945</v>
      </c>
      <c r="G2" s="9">
        <v>7558</v>
      </c>
      <c r="H2" s="9">
        <v>53913</v>
      </c>
      <c r="I2" s="9">
        <v>28745</v>
      </c>
      <c r="J2" s="5">
        <v>83138</v>
      </c>
      <c r="K2" s="5">
        <v>199745</v>
      </c>
      <c r="L2" s="5">
        <v>194792</v>
      </c>
      <c r="M2" s="5">
        <v>210880</v>
      </c>
      <c r="N2" s="5">
        <v>210579</v>
      </c>
      <c r="O2" s="5">
        <v>224026</v>
      </c>
      <c r="P2" s="5">
        <v>175701</v>
      </c>
      <c r="Q2" s="5">
        <v>187070</v>
      </c>
      <c r="R2" s="5">
        <v>131183</v>
      </c>
      <c r="S2" s="5">
        <v>69994</v>
      </c>
      <c r="T2" s="5">
        <v>85481</v>
      </c>
      <c r="U2" s="5">
        <v>34974</v>
      </c>
      <c r="V2" s="5">
        <v>32719</v>
      </c>
      <c r="W2" s="5">
        <v>13318</v>
      </c>
      <c r="X2" s="5">
        <v>5555</v>
      </c>
      <c r="Y2" s="5">
        <v>14565</v>
      </c>
    </row>
    <row r="3" spans="1:25" x14ac:dyDescent="0.25">
      <c r="A3" s="4" t="s">
        <v>1</v>
      </c>
      <c r="B3" s="9">
        <v>107629.72</v>
      </c>
      <c r="C3" s="9">
        <v>106956</v>
      </c>
      <c r="D3" s="9">
        <v>75825</v>
      </c>
      <c r="E3" s="9">
        <v>38443</v>
      </c>
      <c r="F3" s="9">
        <v>33956</v>
      </c>
      <c r="G3" s="9">
        <v>36672</v>
      </c>
      <c r="H3" s="9">
        <v>40870.720000000001</v>
      </c>
      <c r="I3" s="9">
        <v>45944.44</v>
      </c>
      <c r="J3" s="5">
        <v>66325.63</v>
      </c>
      <c r="K3" s="5">
        <v>134016.89999999997</v>
      </c>
      <c r="L3" s="5">
        <v>178831.8</v>
      </c>
      <c r="M3" s="5">
        <v>199571.36</v>
      </c>
      <c r="N3" s="5">
        <v>207169.41999999998</v>
      </c>
      <c r="O3" s="5">
        <v>217328.28999999998</v>
      </c>
      <c r="P3" s="5">
        <v>186741</v>
      </c>
      <c r="Q3" s="5">
        <v>200405.97999999998</v>
      </c>
      <c r="R3" s="5">
        <v>147600.06000000003</v>
      </c>
      <c r="S3" s="5">
        <v>79011.350000000006</v>
      </c>
      <c r="T3" s="5">
        <v>94334.939999999973</v>
      </c>
      <c r="U3" s="5">
        <v>58963.500000000007</v>
      </c>
      <c r="V3" s="5">
        <v>40008.44999999999</v>
      </c>
      <c r="W3" s="5">
        <v>26592</v>
      </c>
      <c r="X3" s="5">
        <v>19018.800000000003</v>
      </c>
      <c r="Y3" s="5">
        <v>15660.95</v>
      </c>
    </row>
    <row r="4" spans="1:25" x14ac:dyDescent="0.25">
      <c r="A4" s="4" t="s">
        <v>2</v>
      </c>
      <c r="B4" s="9">
        <v>9954</v>
      </c>
      <c r="C4" s="9">
        <v>12329</v>
      </c>
      <c r="D4" s="9">
        <v>19667</v>
      </c>
      <c r="E4" s="9">
        <v>15802</v>
      </c>
      <c r="F4" s="9">
        <v>23611</v>
      </c>
      <c r="G4" s="9">
        <v>20015</v>
      </c>
      <c r="H4" s="9">
        <v>24052</v>
      </c>
      <c r="I4" s="9">
        <v>21356</v>
      </c>
      <c r="J4" s="5">
        <v>26213</v>
      </c>
      <c r="K4" s="5">
        <v>60891</v>
      </c>
      <c r="L4" s="5">
        <v>73721</v>
      </c>
      <c r="M4" s="5">
        <v>75294</v>
      </c>
      <c r="N4" s="5">
        <v>75639</v>
      </c>
      <c r="O4" s="5">
        <v>85516</v>
      </c>
      <c r="P4" s="5">
        <v>75926</v>
      </c>
      <c r="Q4" s="5">
        <v>76728</v>
      </c>
      <c r="R4" s="5">
        <v>61662</v>
      </c>
      <c r="S4" s="5">
        <v>49723</v>
      </c>
      <c r="T4" s="5">
        <v>15862</v>
      </c>
      <c r="U4" s="5">
        <v>10253</v>
      </c>
      <c r="V4" s="5">
        <v>10908</v>
      </c>
      <c r="W4" s="5">
        <v>7293</v>
      </c>
      <c r="X4" s="5">
        <v>5343</v>
      </c>
      <c r="Y4" s="5">
        <v>6719</v>
      </c>
    </row>
    <row r="5" spans="1:25" x14ac:dyDescent="0.25">
      <c r="A5" s="4" t="s">
        <v>3</v>
      </c>
      <c r="B5" s="9">
        <v>24079</v>
      </c>
      <c r="C5" s="9">
        <v>29213</v>
      </c>
      <c r="D5" s="9">
        <v>57184</v>
      </c>
      <c r="E5" s="9">
        <v>64595</v>
      </c>
      <c r="F5" s="9">
        <v>44740</v>
      </c>
      <c r="G5" s="9">
        <v>40212</v>
      </c>
      <c r="H5" s="9">
        <v>50180</v>
      </c>
      <c r="I5" s="9">
        <v>51649</v>
      </c>
      <c r="J5" s="5">
        <v>108877</v>
      </c>
      <c r="K5" s="5">
        <v>232695</v>
      </c>
      <c r="L5" s="5">
        <v>219574</v>
      </c>
      <c r="M5" s="5">
        <v>256872</v>
      </c>
      <c r="N5" s="5">
        <v>262738</v>
      </c>
      <c r="O5" s="5">
        <v>315234</v>
      </c>
      <c r="P5" s="5">
        <v>283730</v>
      </c>
      <c r="Q5" s="5">
        <v>287522</v>
      </c>
      <c r="R5" s="5">
        <v>204137</v>
      </c>
      <c r="S5" s="5">
        <v>103169</v>
      </c>
      <c r="T5" s="5">
        <v>128228</v>
      </c>
      <c r="U5" s="5">
        <v>63900</v>
      </c>
      <c r="V5" s="5">
        <v>47920</v>
      </c>
      <c r="W5" s="5">
        <v>48782</v>
      </c>
      <c r="X5" s="5">
        <v>39036</v>
      </c>
      <c r="Y5" s="5">
        <v>32520</v>
      </c>
    </row>
    <row r="6" spans="1:25" x14ac:dyDescent="0.25">
      <c r="A6" s="4" t="s">
        <v>4</v>
      </c>
      <c r="B6" s="9">
        <f>SUM(B2:B5)</f>
        <v>145694.72</v>
      </c>
      <c r="C6" s="9">
        <f>SUM(C2:C5)</f>
        <v>155221</v>
      </c>
      <c r="D6" s="9">
        <f t="shared" ref="D6:Y6" si="0">SUM(D2:D5)</f>
        <v>179283</v>
      </c>
      <c r="E6" s="9">
        <f t="shared" si="0"/>
        <v>151261</v>
      </c>
      <c r="F6" s="9">
        <f t="shared" si="0"/>
        <v>118252</v>
      </c>
      <c r="G6" s="9">
        <f t="shared" si="0"/>
        <v>104457</v>
      </c>
      <c r="H6" s="9">
        <f t="shared" si="0"/>
        <v>169015.72</v>
      </c>
      <c r="I6" s="9">
        <f t="shared" si="0"/>
        <v>147694.44</v>
      </c>
      <c r="J6" s="9">
        <f t="shared" si="0"/>
        <v>284553.63</v>
      </c>
      <c r="K6" s="9">
        <f t="shared" si="0"/>
        <v>627347.89999999991</v>
      </c>
      <c r="L6" s="9">
        <f t="shared" si="0"/>
        <v>666918.80000000005</v>
      </c>
      <c r="M6" s="9">
        <f t="shared" si="0"/>
        <v>742617.36</v>
      </c>
      <c r="N6" s="9">
        <f t="shared" si="0"/>
        <v>756125.41999999993</v>
      </c>
      <c r="O6" s="9">
        <f t="shared" si="0"/>
        <v>842104.29</v>
      </c>
      <c r="P6" s="9">
        <f t="shared" si="0"/>
        <v>722098</v>
      </c>
      <c r="Q6" s="9">
        <f t="shared" si="0"/>
        <v>751725.98</v>
      </c>
      <c r="R6" s="9">
        <f t="shared" si="0"/>
        <v>544582.06000000006</v>
      </c>
      <c r="S6" s="9">
        <f t="shared" si="0"/>
        <v>301897.34999999998</v>
      </c>
      <c r="T6" s="5">
        <f t="shared" si="0"/>
        <v>323905.93999999994</v>
      </c>
      <c r="U6" s="5">
        <f t="shared" si="0"/>
        <v>168090.5</v>
      </c>
      <c r="V6" s="5">
        <f t="shared" si="0"/>
        <v>131555.44999999998</v>
      </c>
      <c r="W6" s="5">
        <f t="shared" si="0"/>
        <v>95985</v>
      </c>
      <c r="X6" s="5">
        <f t="shared" si="0"/>
        <v>68952.800000000003</v>
      </c>
      <c r="Y6" s="5">
        <f t="shared" si="0"/>
        <v>69464.95</v>
      </c>
    </row>
    <row r="7" spans="1:25" x14ac:dyDescent="0.25">
      <c r="B7" s="7"/>
      <c r="C7" s="7"/>
      <c r="D7" s="11"/>
      <c r="E7" s="11"/>
      <c r="F7" s="7"/>
      <c r="G7" s="7"/>
      <c r="H7" s="7"/>
      <c r="I7" s="7"/>
    </row>
    <row r="8" spans="1:25" x14ac:dyDescent="0.25">
      <c r="B8" s="8"/>
      <c r="C8" s="10">
        <f>B6+C6</f>
        <v>300915.71999999997</v>
      </c>
      <c r="D8" s="11"/>
      <c r="E8" s="10">
        <f>D6+E6</f>
        <v>330544</v>
      </c>
      <c r="F8" s="7"/>
      <c r="G8" s="10">
        <f>F6+G6</f>
        <v>222709</v>
      </c>
      <c r="H8" s="7"/>
      <c r="I8" s="10">
        <f>SUM(H6:I6)</f>
        <v>316710.16000000003</v>
      </c>
      <c r="K8" s="12">
        <f>SUM(J6:K6)</f>
        <v>911901.52999999991</v>
      </c>
      <c r="M8" s="12">
        <f>SUM(L6:M6)</f>
        <v>1409536.1600000001</v>
      </c>
      <c r="O8" s="12">
        <f>SUM(N6:O6)</f>
        <v>1598229.71</v>
      </c>
      <c r="Q8" s="12">
        <f>SUM(P6:Q6)</f>
        <v>1473823.98</v>
      </c>
      <c r="S8" s="12">
        <f>SUM(R6:S6)</f>
        <v>846479.41</v>
      </c>
      <c r="U8" s="12">
        <f>SUM(T6:U6)</f>
        <v>491996.43999999994</v>
      </c>
      <c r="V8" s="12"/>
      <c r="W8" s="12">
        <f>SUM(V6:W6)</f>
        <v>227540.44999999998</v>
      </c>
      <c r="X8" s="12"/>
      <c r="Y8" s="12">
        <f>SUM(X6:Y6)</f>
        <v>138417.75</v>
      </c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2022_4T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2023-09-25T11:19:03Z</dcterms:created>
  <dcterms:modified xsi:type="dcterms:W3CDTF">2023-09-25T11:19:07Z</dcterms:modified>
</cp:coreProperties>
</file>