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3800" windowHeight="2376"/>
  </bookViews>
  <sheets>
    <sheet name="Hoja1" sheetId="1" r:id="rId1"/>
  </sheets>
  <externalReferences>
    <externalReference r:id="rId2"/>
    <externalReference r:id="rId3"/>
    <externalReference r:id="rId4"/>
    <externalReference r:id="rId5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1" i="1" l="1"/>
  <c r="E121" i="1"/>
  <c r="D121" i="1"/>
  <c r="F120" i="1"/>
  <c r="E120" i="1"/>
  <c r="D120" i="1"/>
  <c r="F119" i="1"/>
  <c r="E119" i="1"/>
  <c r="D119" i="1"/>
  <c r="F118" i="1"/>
  <c r="E118" i="1"/>
  <c r="D118" i="1"/>
  <c r="F117" i="1"/>
  <c r="E117" i="1"/>
  <c r="D117" i="1"/>
  <c r="F116" i="1"/>
  <c r="E116" i="1"/>
  <c r="D116" i="1"/>
  <c r="F115" i="1"/>
  <c r="E115" i="1"/>
  <c r="D115" i="1"/>
  <c r="F114" i="1"/>
  <c r="E114" i="1"/>
  <c r="D114" i="1"/>
  <c r="F113" i="1"/>
  <c r="E113" i="1"/>
  <c r="D113" i="1"/>
  <c r="F112" i="1"/>
  <c r="E112" i="1"/>
  <c r="D112" i="1"/>
  <c r="F111" i="1"/>
  <c r="E111" i="1"/>
  <c r="D111" i="1"/>
  <c r="F110" i="1"/>
  <c r="E110" i="1"/>
  <c r="D110" i="1"/>
  <c r="F109" i="1"/>
  <c r="E109" i="1"/>
  <c r="D109" i="1"/>
  <c r="F108" i="1"/>
  <c r="E108" i="1"/>
  <c r="D108" i="1"/>
  <c r="F107" i="1"/>
  <c r="E107" i="1"/>
  <c r="D107" i="1"/>
  <c r="F106" i="1"/>
  <c r="E106" i="1"/>
  <c r="D106" i="1"/>
  <c r="F105" i="1"/>
  <c r="E105" i="1"/>
  <c r="D105" i="1"/>
  <c r="F104" i="1"/>
  <c r="E104" i="1"/>
  <c r="D104" i="1"/>
  <c r="F103" i="1"/>
  <c r="E103" i="1"/>
  <c r="D103" i="1"/>
  <c r="F102" i="1"/>
  <c r="E102" i="1"/>
  <c r="D102" i="1"/>
  <c r="F101" i="1"/>
  <c r="E101" i="1"/>
  <c r="D101" i="1"/>
  <c r="F100" i="1"/>
  <c r="E100" i="1"/>
  <c r="D100" i="1"/>
  <c r="F99" i="1"/>
  <c r="E99" i="1"/>
  <c r="D99" i="1"/>
  <c r="F98" i="1"/>
  <c r="E98" i="1"/>
  <c r="D98" i="1"/>
  <c r="F97" i="1"/>
  <c r="E97" i="1"/>
  <c r="D97" i="1"/>
  <c r="F96" i="1"/>
  <c r="E96" i="1"/>
  <c r="D96" i="1"/>
  <c r="F95" i="1"/>
  <c r="E95" i="1"/>
  <c r="D95" i="1"/>
  <c r="F94" i="1"/>
  <c r="E94" i="1"/>
  <c r="D94" i="1"/>
  <c r="F93" i="1"/>
  <c r="E93" i="1"/>
  <c r="D93" i="1"/>
  <c r="F92" i="1"/>
  <c r="E92" i="1"/>
  <c r="D92" i="1"/>
  <c r="F91" i="1"/>
  <c r="E91" i="1"/>
  <c r="D91" i="1"/>
  <c r="F90" i="1"/>
  <c r="E90" i="1"/>
  <c r="D90" i="1"/>
  <c r="F89" i="1"/>
  <c r="E89" i="1"/>
  <c r="D89" i="1"/>
  <c r="F88" i="1"/>
  <c r="E88" i="1"/>
  <c r="D88" i="1"/>
  <c r="F87" i="1"/>
  <c r="E87" i="1"/>
  <c r="D87" i="1"/>
  <c r="F86" i="1"/>
  <c r="E86" i="1"/>
  <c r="D86" i="1"/>
  <c r="F85" i="1"/>
  <c r="E85" i="1"/>
  <c r="D85" i="1"/>
  <c r="F84" i="1"/>
  <c r="E84" i="1"/>
  <c r="D84" i="1"/>
  <c r="F83" i="1"/>
  <c r="E83" i="1"/>
  <c r="D83" i="1"/>
  <c r="F82" i="1"/>
  <c r="E82" i="1"/>
  <c r="D82" i="1"/>
  <c r="F81" i="1"/>
  <c r="E81" i="1"/>
  <c r="D81" i="1"/>
  <c r="F80" i="1"/>
  <c r="E80" i="1"/>
  <c r="D80" i="1"/>
  <c r="F79" i="1"/>
  <c r="E79" i="1"/>
  <c r="D79" i="1"/>
  <c r="F78" i="1"/>
  <c r="E78" i="1"/>
  <c r="D78" i="1"/>
  <c r="F77" i="1"/>
  <c r="E77" i="1"/>
  <c r="D77" i="1"/>
  <c r="F76" i="1"/>
  <c r="E76" i="1"/>
  <c r="D76" i="1"/>
  <c r="F75" i="1"/>
  <c r="E75" i="1"/>
  <c r="D75" i="1"/>
  <c r="F74" i="1"/>
  <c r="E74" i="1"/>
  <c r="D74" i="1"/>
  <c r="F73" i="1"/>
  <c r="E73" i="1"/>
  <c r="D73" i="1"/>
  <c r="F72" i="1"/>
  <c r="E72" i="1"/>
  <c r="D72" i="1"/>
  <c r="F71" i="1"/>
  <c r="E71" i="1"/>
  <c r="D71" i="1"/>
  <c r="F70" i="1"/>
  <c r="E70" i="1"/>
  <c r="D70" i="1"/>
  <c r="F69" i="1"/>
  <c r="E69" i="1"/>
  <c r="D69" i="1"/>
  <c r="F68" i="1"/>
  <c r="E68" i="1"/>
  <c r="D68" i="1"/>
  <c r="F67" i="1"/>
  <c r="E67" i="1"/>
  <c r="D67" i="1"/>
  <c r="F66" i="1"/>
  <c r="E66" i="1"/>
  <c r="D66" i="1"/>
  <c r="F65" i="1"/>
  <c r="E65" i="1"/>
  <c r="D65" i="1"/>
  <c r="F64" i="1"/>
  <c r="E64" i="1"/>
  <c r="D64" i="1"/>
  <c r="F63" i="1"/>
  <c r="E63" i="1"/>
  <c r="D63" i="1"/>
  <c r="F62" i="1"/>
  <c r="E62" i="1"/>
  <c r="D62" i="1"/>
</calcChain>
</file>

<file path=xl/sharedStrings.xml><?xml version="1.0" encoding="utf-8"?>
<sst xmlns="http://schemas.openxmlformats.org/spreadsheetml/2006/main" count="336" uniqueCount="25">
  <si>
    <t xml:space="preserve">Año </t>
  </si>
  <si>
    <t>Cinturón</t>
  </si>
  <si>
    <t>Vía</t>
  </si>
  <si>
    <t>Bici</t>
  </si>
  <si>
    <t>Moto</t>
  </si>
  <si>
    <t>Resto</t>
  </si>
  <si>
    <t>Interior Primer Cinturón</t>
  </si>
  <si>
    <t>Calle Gran Vía</t>
  </si>
  <si>
    <t>Calle San Bernardo</t>
  </si>
  <si>
    <t>Calle Princesa</t>
  </si>
  <si>
    <t>Primer Cinturón</t>
  </si>
  <si>
    <t>Calle Génova</t>
  </si>
  <si>
    <t>Paseo de El Prado</t>
  </si>
  <si>
    <t>Calle Ronda de Valencia</t>
  </si>
  <si>
    <t>Entre el Primer y el Segundo Cinturón</t>
  </si>
  <si>
    <t>Avenida Menéndez Pelayo</t>
  </si>
  <si>
    <t>Calle Bravo Murillo</t>
  </si>
  <si>
    <t>Calle José Abascal</t>
  </si>
  <si>
    <t>Segundo Cinturón</t>
  </si>
  <si>
    <t>Calle Raimundo Fernández Villaverde</t>
  </si>
  <si>
    <t>Calle Doctor Esquerdo</t>
  </si>
  <si>
    <t>Calle Embajadores</t>
  </si>
  <si>
    <t>Entre el Segundo y el Tercer Cinturón</t>
  </si>
  <si>
    <t>Paseo de Santa María de la Cabeza</t>
  </si>
  <si>
    <t>Paseo de la Castellana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</si>
</sst>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3" fontId="0" fillId="3" borderId="0" xfId="0" applyNumberFormat="1" applyFill="1" applyBorder="1"/>
    <xf numFmtId="0" fontId="0" fillId="3" borderId="0" xfId="0" applyFill="1" applyBorder="1"/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right" vertical="center"/>
    </xf>
    <xf numFmtId="3" fontId="1" fillId="2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S\ESTUDIOS\EST003_PLAN_SEGURIDAD_VIAL_MOTOS\02_DESARROLLO\Campa&#241;a%20Aforos\Fichas%20de%20Aforo%20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S\ESTUDIOS\EST003_PLAN_SEGURIDAD_VIAL_MOTOS\02_DESARROLLO\Campa&#241;a%20Aforos\Fichas%20de%20Aforo%202013_nuestr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S\ESTUDIOS\EST003_PLAN_SEGURIDAD_VIAL_MOTOS\02_DESARROLLO\Campa&#241;a%20Aforos\Fichas%20de%20Aforo%20201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S\ESTUDIOS\EST003_PLAN_SEGURIDAD_VIAL_MOTOS\02_DESARROLLO\Campa&#241;a%20Aforos\Fichas%20de%20Aforo%20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ENDARIO"/>
      <sheetName val="P.A. 1.1"/>
      <sheetName val="P.A. 1.2"/>
      <sheetName val="P.A. 2.1"/>
      <sheetName val="P.A. 2.2"/>
      <sheetName val="P.A. 3.1"/>
      <sheetName val="P.A. 3.2"/>
      <sheetName val="P.A. 4.1"/>
      <sheetName val="P.A. 4.2"/>
      <sheetName val="P.A. 5.1"/>
      <sheetName val="P.A. 5.2"/>
      <sheetName val="P.A. 6.1"/>
      <sheetName val="P.A. 6.2"/>
      <sheetName val="P.A. 7.1"/>
      <sheetName val="P.A. 7.2"/>
      <sheetName val="P.A. 8.1"/>
      <sheetName val="P.A. 9.1"/>
      <sheetName val="P.A. 10.1"/>
      <sheetName val="P.A. 10.2"/>
      <sheetName val="P.A. 11.1"/>
      <sheetName val="P.A. 11.2"/>
      <sheetName val="P.A. 12.1"/>
      <sheetName val="P.A. 12.2"/>
      <sheetName val="P.A. 13.1"/>
      <sheetName val="P.A. 13.2"/>
      <sheetName val="P.A. 14.1"/>
      <sheetName val="P.A. 14.2"/>
      <sheetName val="P.A. 15.1"/>
      <sheetName val="P.A. 15.2"/>
    </sheetNames>
    <sheetDataSet>
      <sheetData sheetId="0" refreshError="1"/>
      <sheetData sheetId="1" refreshError="1">
        <row r="39">
          <cell r="G39">
            <v>9</v>
          </cell>
          <cell r="H39">
            <v>262.5</v>
          </cell>
          <cell r="I39">
            <v>1923</v>
          </cell>
        </row>
      </sheetData>
      <sheetData sheetId="2" refreshError="1">
        <row r="39">
          <cell r="G39">
            <v>6.666666666666667</v>
          </cell>
          <cell r="H39">
            <v>198.66666666666666</v>
          </cell>
          <cell r="I39">
            <v>1189.3333333333333</v>
          </cell>
        </row>
      </sheetData>
      <sheetData sheetId="3" refreshError="1">
        <row r="39">
          <cell r="G39">
            <v>7.5</v>
          </cell>
          <cell r="H39">
            <v>58.5</v>
          </cell>
          <cell r="I39">
            <v>291</v>
          </cell>
        </row>
      </sheetData>
      <sheetData sheetId="4" refreshError="1">
        <row r="39">
          <cell r="G39">
            <v>3</v>
          </cell>
          <cell r="H39">
            <v>73.5</v>
          </cell>
          <cell r="I39">
            <v>390</v>
          </cell>
        </row>
      </sheetData>
      <sheetData sheetId="5" refreshError="1">
        <row r="39">
          <cell r="G39">
            <v>5.333333333333333</v>
          </cell>
          <cell r="H39">
            <v>170.66666666666666</v>
          </cell>
          <cell r="I39">
            <v>1469.3333333333333</v>
          </cell>
        </row>
      </sheetData>
      <sheetData sheetId="6" refreshError="1">
        <row r="39">
          <cell r="G39">
            <v>10.5</v>
          </cell>
          <cell r="H39">
            <v>177</v>
          </cell>
          <cell r="I39">
            <v>1293</v>
          </cell>
        </row>
      </sheetData>
      <sheetData sheetId="7" refreshError="1">
        <row r="39">
          <cell r="G39">
            <v>7.5</v>
          </cell>
          <cell r="H39">
            <v>238.5</v>
          </cell>
          <cell r="I39">
            <v>1662</v>
          </cell>
        </row>
      </sheetData>
      <sheetData sheetId="8" refreshError="1">
        <row r="39">
          <cell r="G39">
            <v>21.951219512195124</v>
          </cell>
          <cell r="H39">
            <v>279.51219512195121</v>
          </cell>
          <cell r="I39">
            <v>1737.0731707317073</v>
          </cell>
        </row>
      </sheetData>
      <sheetData sheetId="9" refreshError="1">
        <row r="39">
          <cell r="G39">
            <v>16.5</v>
          </cell>
          <cell r="H39">
            <v>163.5</v>
          </cell>
          <cell r="I39">
            <v>1738.5</v>
          </cell>
        </row>
      </sheetData>
      <sheetData sheetId="10" refreshError="1">
        <row r="39">
          <cell r="G39">
            <v>45.365853658536587</v>
          </cell>
          <cell r="H39">
            <v>657.07317073170736</v>
          </cell>
          <cell r="I39">
            <v>3100.9756097560976</v>
          </cell>
        </row>
      </sheetData>
      <sheetData sheetId="11" refreshError="1">
        <row r="39">
          <cell r="G39">
            <v>37.5</v>
          </cell>
          <cell r="H39">
            <v>211.5</v>
          </cell>
          <cell r="I39">
            <v>1711.5</v>
          </cell>
        </row>
      </sheetData>
      <sheetData sheetId="12" refreshError="1">
        <row r="39">
          <cell r="G39">
            <v>4.5</v>
          </cell>
          <cell r="H39">
            <v>67.5</v>
          </cell>
          <cell r="I39">
            <v>1120.5</v>
          </cell>
        </row>
      </sheetData>
      <sheetData sheetId="13" refreshError="1">
        <row r="39">
          <cell r="G39">
            <v>6</v>
          </cell>
          <cell r="H39">
            <v>196.5</v>
          </cell>
          <cell r="I39">
            <v>1518</v>
          </cell>
        </row>
      </sheetData>
      <sheetData sheetId="14" refreshError="1">
        <row r="39">
          <cell r="G39">
            <v>9</v>
          </cell>
          <cell r="H39">
            <v>57</v>
          </cell>
          <cell r="I39">
            <v>751.5</v>
          </cell>
        </row>
      </sheetData>
      <sheetData sheetId="15" refreshError="1">
        <row r="39">
          <cell r="G39">
            <v>19.5</v>
          </cell>
          <cell r="H39">
            <v>160.5</v>
          </cell>
          <cell r="I39">
            <v>1101</v>
          </cell>
        </row>
      </sheetData>
      <sheetData sheetId="16" refreshError="1">
        <row r="39">
          <cell r="G39">
            <v>8</v>
          </cell>
          <cell r="H39">
            <v>410.66666666666669</v>
          </cell>
          <cell r="I39">
            <v>1820</v>
          </cell>
        </row>
      </sheetData>
      <sheetData sheetId="17" refreshError="1">
        <row r="39">
          <cell r="G39">
            <v>11.707317073170731</v>
          </cell>
          <cell r="H39">
            <v>534.14634146341461</v>
          </cell>
          <cell r="I39">
            <v>3163.9024390243903</v>
          </cell>
        </row>
      </sheetData>
      <sheetData sheetId="18" refreshError="1">
        <row r="39">
          <cell r="G39">
            <v>13.5</v>
          </cell>
          <cell r="H39">
            <v>246</v>
          </cell>
          <cell r="I39">
            <v>2296.5</v>
          </cell>
        </row>
      </sheetData>
      <sheetData sheetId="19" refreshError="1">
        <row r="39">
          <cell r="G39">
            <v>4.5</v>
          </cell>
          <cell r="H39">
            <v>199.5</v>
          </cell>
          <cell r="I39">
            <v>2833.5</v>
          </cell>
        </row>
      </sheetData>
      <sheetData sheetId="20" refreshError="1">
        <row r="39">
          <cell r="G39">
            <v>3</v>
          </cell>
          <cell r="H39">
            <v>85.5</v>
          </cell>
          <cell r="I39">
            <v>1231.5</v>
          </cell>
        </row>
      </sheetData>
      <sheetData sheetId="21" refreshError="1">
        <row r="39">
          <cell r="G39">
            <v>4</v>
          </cell>
          <cell r="H39">
            <v>48</v>
          </cell>
          <cell r="I39">
            <v>478</v>
          </cell>
        </row>
      </sheetData>
      <sheetData sheetId="22" refreshError="1">
        <row r="39">
          <cell r="G39">
            <v>13.5</v>
          </cell>
          <cell r="H39">
            <v>109.5</v>
          </cell>
          <cell r="I39">
            <v>1446</v>
          </cell>
        </row>
      </sheetData>
      <sheetData sheetId="23" refreshError="1">
        <row r="38">
          <cell r="G38">
            <v>3</v>
          </cell>
          <cell r="H38">
            <v>75</v>
          </cell>
          <cell r="I38">
            <v>1210.5</v>
          </cell>
        </row>
      </sheetData>
      <sheetData sheetId="24" refreshError="1">
        <row r="39">
          <cell r="G39">
            <v>15</v>
          </cell>
          <cell r="H39">
            <v>330</v>
          </cell>
          <cell r="I39">
            <v>2310</v>
          </cell>
        </row>
      </sheetData>
      <sheetData sheetId="25" refreshError="1">
        <row r="39">
          <cell r="G39">
            <v>7.5</v>
          </cell>
          <cell r="H39">
            <v>495</v>
          </cell>
          <cell r="I39">
            <v>2728.5</v>
          </cell>
        </row>
      </sheetData>
      <sheetData sheetId="26" refreshError="1">
        <row r="39">
          <cell r="G39">
            <v>2.6666666666666665</v>
          </cell>
          <cell r="H39">
            <v>690.66666666666663</v>
          </cell>
          <cell r="I39">
            <v>2422.6666666666665</v>
          </cell>
        </row>
      </sheetData>
      <sheetData sheetId="27" refreshError="1">
        <row r="39">
          <cell r="G39">
            <v>13.5</v>
          </cell>
          <cell r="H39">
            <v>187.5</v>
          </cell>
          <cell r="I39">
            <v>1395</v>
          </cell>
        </row>
      </sheetData>
      <sheetData sheetId="28" refreshError="1">
        <row r="39">
          <cell r="G39">
            <v>3</v>
          </cell>
          <cell r="H39">
            <v>124.5</v>
          </cell>
          <cell r="I39">
            <v>904.5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ENDARIO"/>
      <sheetName val="P.A. 1.1"/>
      <sheetName val="P.A. 1.2"/>
      <sheetName val="P.A. 2.1"/>
      <sheetName val="P.A. 2.2"/>
      <sheetName val="P.A. 3.1"/>
      <sheetName val="P.A. 3.2"/>
      <sheetName val="P.A. 4.1"/>
      <sheetName val="P.A. 4.2"/>
      <sheetName val="P.A. 5.1"/>
      <sheetName val="P.A. 5.2"/>
      <sheetName val="P.A. 6.1"/>
      <sheetName val="P.A. 6.2"/>
      <sheetName val="P.A. 7.1"/>
      <sheetName val="P.A. 7.2"/>
      <sheetName val="P.A. 8.1"/>
      <sheetName val="P.A. 9.1"/>
      <sheetName val="P.A. 10.1"/>
      <sheetName val="P.A. 10.2"/>
      <sheetName val="P.A. 11.1"/>
      <sheetName val="P.A. 11.2"/>
      <sheetName val="P.A. 12.1"/>
      <sheetName val="P.A. 12.2"/>
      <sheetName val="P.A. 13.1"/>
      <sheetName val="P.A. 13.2"/>
      <sheetName val="P.A. 14.1"/>
      <sheetName val="P.A. 14.2"/>
      <sheetName val="P.A. 15.1"/>
      <sheetName val="P.A. 15.2"/>
    </sheetNames>
    <sheetDataSet>
      <sheetData sheetId="0" refreshError="1"/>
      <sheetData sheetId="1" refreshError="1">
        <row r="39">
          <cell r="G39">
            <v>7.5</v>
          </cell>
          <cell r="H39">
            <v>232.5</v>
          </cell>
          <cell r="I39">
            <v>1489.5</v>
          </cell>
        </row>
      </sheetData>
      <sheetData sheetId="2" refreshError="1">
        <row r="39">
          <cell r="G39">
            <v>7.3170731707317076</v>
          </cell>
          <cell r="H39">
            <v>155.1219512195122</v>
          </cell>
          <cell r="I39">
            <v>1210.2439024390244</v>
          </cell>
        </row>
      </sheetData>
      <sheetData sheetId="3" refreshError="1">
        <row r="39">
          <cell r="G39">
            <v>10.5</v>
          </cell>
          <cell r="H39">
            <v>49.5</v>
          </cell>
          <cell r="I39">
            <v>303</v>
          </cell>
        </row>
      </sheetData>
      <sheetData sheetId="4" refreshError="1">
        <row r="39">
          <cell r="G39">
            <v>10.24390243902439</v>
          </cell>
          <cell r="H39">
            <v>73.170731707317074</v>
          </cell>
          <cell r="I39">
            <v>474.14634146341461</v>
          </cell>
        </row>
      </sheetData>
      <sheetData sheetId="5" refreshError="1">
        <row r="39">
          <cell r="G39">
            <v>6</v>
          </cell>
          <cell r="H39">
            <v>166.5</v>
          </cell>
          <cell r="I39">
            <v>1204.5</v>
          </cell>
        </row>
      </sheetData>
      <sheetData sheetId="6" refreshError="1">
        <row r="39">
          <cell r="G39">
            <v>21</v>
          </cell>
          <cell r="H39">
            <v>132</v>
          </cell>
          <cell r="I39">
            <v>1303.5</v>
          </cell>
        </row>
      </sheetData>
      <sheetData sheetId="7" refreshError="1">
        <row r="39">
          <cell r="G39">
            <v>13.5</v>
          </cell>
          <cell r="H39">
            <v>240</v>
          </cell>
          <cell r="I39">
            <v>1573.5</v>
          </cell>
        </row>
      </sheetData>
      <sheetData sheetId="8" refreshError="1">
        <row r="39">
          <cell r="G39">
            <v>18.571428571428573</v>
          </cell>
          <cell r="H39">
            <v>230</v>
          </cell>
          <cell r="I39">
            <v>1747.1428571428571</v>
          </cell>
        </row>
      </sheetData>
      <sheetData sheetId="9" refreshError="1">
        <row r="39">
          <cell r="G39">
            <v>10.5</v>
          </cell>
          <cell r="H39">
            <v>157.5</v>
          </cell>
          <cell r="I39">
            <v>1767</v>
          </cell>
        </row>
      </sheetData>
      <sheetData sheetId="10" refreshError="1">
        <row r="39">
          <cell r="G39">
            <v>31.5</v>
          </cell>
          <cell r="H39">
            <v>646.5</v>
          </cell>
          <cell r="I39">
            <v>3366</v>
          </cell>
        </row>
      </sheetData>
      <sheetData sheetId="11" refreshError="1">
        <row r="39">
          <cell r="G39">
            <v>29.26829268292683</v>
          </cell>
          <cell r="H39">
            <v>199.02439024390245</v>
          </cell>
          <cell r="I39">
            <v>1495.6097560975609</v>
          </cell>
        </row>
      </sheetData>
      <sheetData sheetId="12" refreshError="1">
        <row r="39">
          <cell r="G39">
            <v>12</v>
          </cell>
          <cell r="H39">
            <v>87</v>
          </cell>
          <cell r="I39">
            <v>1150.5</v>
          </cell>
        </row>
      </sheetData>
      <sheetData sheetId="13" refreshError="1">
        <row r="39">
          <cell r="G39">
            <v>12</v>
          </cell>
          <cell r="H39">
            <v>220.5</v>
          </cell>
          <cell r="I39">
            <v>1549.5</v>
          </cell>
        </row>
      </sheetData>
      <sheetData sheetId="14" refreshError="1">
        <row r="39">
          <cell r="G39">
            <v>5.8536585365853657</v>
          </cell>
          <cell r="H39">
            <v>71.707317073170728</v>
          </cell>
          <cell r="I39">
            <v>689.26829268292681</v>
          </cell>
        </row>
      </sheetData>
      <sheetData sheetId="15" refreshError="1">
        <row r="39">
          <cell r="G39">
            <v>42</v>
          </cell>
          <cell r="H39">
            <v>160.5</v>
          </cell>
          <cell r="I39">
            <v>1078.5</v>
          </cell>
        </row>
      </sheetData>
      <sheetData sheetId="16" refreshError="1">
        <row r="39">
          <cell r="G39">
            <v>21</v>
          </cell>
          <cell r="H39">
            <v>369</v>
          </cell>
          <cell r="I39">
            <v>2256</v>
          </cell>
        </row>
      </sheetData>
      <sheetData sheetId="17" refreshError="1">
        <row r="39">
          <cell r="G39">
            <v>10.5</v>
          </cell>
          <cell r="H39">
            <v>496.5</v>
          </cell>
          <cell r="I39">
            <v>3186</v>
          </cell>
        </row>
      </sheetData>
      <sheetData sheetId="18" refreshError="1">
        <row r="39">
          <cell r="G39">
            <v>10.5</v>
          </cell>
          <cell r="H39">
            <v>190.5</v>
          </cell>
          <cell r="I39">
            <v>2472</v>
          </cell>
        </row>
      </sheetData>
      <sheetData sheetId="19" refreshError="1">
        <row r="39">
          <cell r="G39">
            <v>13.5</v>
          </cell>
          <cell r="H39">
            <v>253.5</v>
          </cell>
          <cell r="I39">
            <v>2982</v>
          </cell>
        </row>
      </sheetData>
      <sheetData sheetId="20" refreshError="1">
        <row r="39">
          <cell r="G39">
            <v>4.5</v>
          </cell>
          <cell r="H39">
            <v>84</v>
          </cell>
          <cell r="I39">
            <v>1165.5</v>
          </cell>
        </row>
      </sheetData>
      <sheetData sheetId="21" refreshError="1">
        <row r="39">
          <cell r="G39">
            <v>7.5</v>
          </cell>
          <cell r="H39">
            <v>46.5</v>
          </cell>
          <cell r="I39">
            <v>481.5</v>
          </cell>
        </row>
      </sheetData>
      <sheetData sheetId="22" refreshError="1">
        <row r="39">
          <cell r="G39">
            <v>9</v>
          </cell>
          <cell r="H39">
            <v>109.5</v>
          </cell>
          <cell r="I39">
            <v>1474.5</v>
          </cell>
        </row>
      </sheetData>
      <sheetData sheetId="23" refreshError="1">
        <row r="38">
          <cell r="G38">
            <v>4.5</v>
          </cell>
          <cell r="H38">
            <v>54</v>
          </cell>
          <cell r="I38">
            <v>1188</v>
          </cell>
        </row>
      </sheetData>
      <sheetData sheetId="24" refreshError="1">
        <row r="39">
          <cell r="G39">
            <v>6</v>
          </cell>
          <cell r="H39">
            <v>313.5</v>
          </cell>
          <cell r="I39">
            <v>2395.5</v>
          </cell>
        </row>
      </sheetData>
      <sheetData sheetId="25" refreshError="1">
        <row r="39">
          <cell r="G39">
            <v>1.4634146341463414</v>
          </cell>
          <cell r="H39">
            <v>474.14634146341461</v>
          </cell>
          <cell r="I39">
            <v>2610.731707317073</v>
          </cell>
        </row>
      </sheetData>
      <sheetData sheetId="26" refreshError="1">
        <row r="39">
          <cell r="G39">
            <v>10.5</v>
          </cell>
          <cell r="H39">
            <v>673.5</v>
          </cell>
          <cell r="I39">
            <v>2295</v>
          </cell>
        </row>
      </sheetData>
      <sheetData sheetId="27" refreshError="1">
        <row r="39">
          <cell r="G39">
            <v>14.634146341463415</v>
          </cell>
          <cell r="H39">
            <v>158.04878048780489</v>
          </cell>
          <cell r="I39">
            <v>1303.9024390243903</v>
          </cell>
        </row>
      </sheetData>
      <sheetData sheetId="28" refreshError="1">
        <row r="39">
          <cell r="G39">
            <v>11.707317073170731</v>
          </cell>
          <cell r="H39">
            <v>93.658536585365852</v>
          </cell>
          <cell r="I39">
            <v>1075.6097560975609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ENDARIO"/>
      <sheetName val="P.A. 1.1"/>
      <sheetName val="P.A. 1.2"/>
      <sheetName val="P.A. 2.1"/>
      <sheetName val="P.A. 2.2"/>
      <sheetName val="P.A. 3.1"/>
      <sheetName val="P.A. 3.2"/>
      <sheetName val="P.A. 4.1"/>
      <sheetName val="P.A. 4.2"/>
      <sheetName val="P.A. 5.1"/>
      <sheetName val="P.A. 5.2"/>
      <sheetName val="P.A. 6.1"/>
      <sheetName val="P.A. 6.2"/>
      <sheetName val="P.A. 7.1"/>
      <sheetName val="P.A. 7.2"/>
      <sheetName val="P.A. 8.1"/>
      <sheetName val="P.A. 9.1"/>
      <sheetName val="P.A. 10.1"/>
      <sheetName val="P.A. 10.2"/>
      <sheetName val="P.A. 11.1"/>
      <sheetName val="P.A. 11.2"/>
      <sheetName val="P.A. 12.1"/>
      <sheetName val="P.A. 12.2"/>
      <sheetName val="P.A. 13.1"/>
      <sheetName val="P.A. 13.2"/>
      <sheetName val="P.A. 14.1"/>
      <sheetName val="P.A. 14.2"/>
      <sheetName val="P.A. 15.1"/>
      <sheetName val="P.A. 15.2"/>
    </sheetNames>
    <sheetDataSet>
      <sheetData sheetId="0" refreshError="1"/>
      <sheetData sheetId="1" refreshError="1">
        <row r="39">
          <cell r="G39">
            <v>10.5</v>
          </cell>
          <cell r="H39">
            <v>265.5</v>
          </cell>
          <cell r="I39">
            <v>1576.5</v>
          </cell>
        </row>
      </sheetData>
      <sheetData sheetId="2" refreshError="1">
        <row r="39">
          <cell r="G39">
            <v>16.5</v>
          </cell>
          <cell r="H39">
            <v>174</v>
          </cell>
          <cell r="I39">
            <v>1296</v>
          </cell>
        </row>
      </sheetData>
      <sheetData sheetId="3" refreshError="1">
        <row r="39">
          <cell r="G39">
            <v>6</v>
          </cell>
          <cell r="H39">
            <v>37.5</v>
          </cell>
          <cell r="I39">
            <v>270</v>
          </cell>
        </row>
      </sheetData>
      <sheetData sheetId="4" refreshError="1">
        <row r="39">
          <cell r="G39">
            <v>9</v>
          </cell>
          <cell r="H39">
            <v>54</v>
          </cell>
          <cell r="I39">
            <v>364.5</v>
          </cell>
        </row>
      </sheetData>
      <sheetData sheetId="5" refreshError="1">
        <row r="39">
          <cell r="G39">
            <v>4.5</v>
          </cell>
          <cell r="H39">
            <v>192</v>
          </cell>
          <cell r="I39">
            <v>1396.5</v>
          </cell>
        </row>
      </sheetData>
      <sheetData sheetId="6" refreshError="1">
        <row r="39">
          <cell r="G39">
            <v>10.5</v>
          </cell>
          <cell r="H39">
            <v>162</v>
          </cell>
          <cell r="I39">
            <v>1212</v>
          </cell>
        </row>
      </sheetData>
      <sheetData sheetId="7" refreshError="1">
        <row r="39">
          <cell r="G39">
            <v>16.5</v>
          </cell>
          <cell r="H39">
            <v>247.5</v>
          </cell>
          <cell r="I39">
            <v>1536</v>
          </cell>
        </row>
      </sheetData>
      <sheetData sheetId="8" refreshError="1">
        <row r="39">
          <cell r="G39">
            <v>10.24390243902439</v>
          </cell>
          <cell r="H39">
            <v>280.97560975609758</v>
          </cell>
          <cell r="I39">
            <v>1552.6829268292684</v>
          </cell>
        </row>
      </sheetData>
      <sheetData sheetId="9" refreshError="1">
        <row r="39">
          <cell r="G39">
            <v>12</v>
          </cell>
          <cell r="H39">
            <v>168</v>
          </cell>
          <cell r="I39">
            <v>1731</v>
          </cell>
        </row>
      </sheetData>
      <sheetData sheetId="10" refreshError="1">
        <row r="39">
          <cell r="G39">
            <v>70.5</v>
          </cell>
          <cell r="H39">
            <v>627</v>
          </cell>
          <cell r="I39">
            <v>3361.5</v>
          </cell>
        </row>
      </sheetData>
      <sheetData sheetId="11" refreshError="1">
        <row r="39">
          <cell r="G39">
            <v>22.5</v>
          </cell>
          <cell r="H39">
            <v>216</v>
          </cell>
          <cell r="I39">
            <v>1707</v>
          </cell>
        </row>
      </sheetData>
      <sheetData sheetId="12" refreshError="1">
        <row r="39">
          <cell r="G39">
            <v>9</v>
          </cell>
          <cell r="H39">
            <v>82.5</v>
          </cell>
          <cell r="I39">
            <v>1155</v>
          </cell>
        </row>
      </sheetData>
      <sheetData sheetId="13" refreshError="1">
        <row r="39">
          <cell r="G39">
            <v>9</v>
          </cell>
          <cell r="H39">
            <v>187.5</v>
          </cell>
          <cell r="I39">
            <v>1389</v>
          </cell>
        </row>
      </sheetData>
      <sheetData sheetId="14" refreshError="1">
        <row r="39">
          <cell r="G39">
            <v>6</v>
          </cell>
          <cell r="H39">
            <v>45</v>
          </cell>
          <cell r="I39">
            <v>660</v>
          </cell>
        </row>
      </sheetData>
      <sheetData sheetId="15" refreshError="1">
        <row r="39">
          <cell r="G39">
            <v>34.5</v>
          </cell>
          <cell r="H39">
            <v>174</v>
          </cell>
          <cell r="I39">
            <v>1098</v>
          </cell>
        </row>
      </sheetData>
      <sheetData sheetId="16" refreshError="1">
        <row r="39">
          <cell r="G39">
            <v>22.5</v>
          </cell>
          <cell r="H39">
            <v>441</v>
          </cell>
          <cell r="I39">
            <v>2566.5</v>
          </cell>
        </row>
      </sheetData>
      <sheetData sheetId="17" refreshError="1">
        <row r="39">
          <cell r="G39">
            <v>18</v>
          </cell>
          <cell r="H39">
            <v>618</v>
          </cell>
          <cell r="I39">
            <v>3175.5</v>
          </cell>
        </row>
      </sheetData>
      <sheetData sheetId="18" refreshError="1">
        <row r="39">
          <cell r="G39">
            <v>10.5</v>
          </cell>
          <cell r="H39">
            <v>244.5</v>
          </cell>
          <cell r="I39">
            <v>2172</v>
          </cell>
        </row>
      </sheetData>
      <sheetData sheetId="19" refreshError="1">
        <row r="39">
          <cell r="G39">
            <v>13.5</v>
          </cell>
          <cell r="H39">
            <v>216</v>
          </cell>
          <cell r="I39">
            <v>2676</v>
          </cell>
        </row>
      </sheetData>
      <sheetData sheetId="20" refreshError="1">
        <row r="39">
          <cell r="G39">
            <v>13.5</v>
          </cell>
          <cell r="H39">
            <v>105</v>
          </cell>
          <cell r="I39">
            <v>1086</v>
          </cell>
        </row>
      </sheetData>
      <sheetData sheetId="21" refreshError="1">
        <row r="39">
          <cell r="G39">
            <v>9</v>
          </cell>
          <cell r="H39">
            <v>45</v>
          </cell>
          <cell r="I39">
            <v>478.5</v>
          </cell>
        </row>
      </sheetData>
      <sheetData sheetId="22" refreshError="1">
        <row r="39">
          <cell r="G39">
            <v>15</v>
          </cell>
          <cell r="H39">
            <v>96</v>
          </cell>
          <cell r="I39">
            <v>1428</v>
          </cell>
        </row>
      </sheetData>
      <sheetData sheetId="23" refreshError="1">
        <row r="38">
          <cell r="G38">
            <v>9</v>
          </cell>
          <cell r="H38">
            <v>72</v>
          </cell>
          <cell r="I38">
            <v>1297.5</v>
          </cell>
        </row>
      </sheetData>
      <sheetData sheetId="24" refreshError="1">
        <row r="39">
          <cell r="G39">
            <v>25.5</v>
          </cell>
          <cell r="H39">
            <v>300</v>
          </cell>
          <cell r="I39">
            <v>2323.5</v>
          </cell>
        </row>
      </sheetData>
      <sheetData sheetId="25" refreshError="1">
        <row r="39">
          <cell r="G39">
            <v>0</v>
          </cell>
          <cell r="H39">
            <v>481.5</v>
          </cell>
          <cell r="I39">
            <v>2433</v>
          </cell>
        </row>
      </sheetData>
      <sheetData sheetId="26" refreshError="1">
        <row r="39">
          <cell r="G39">
            <v>3</v>
          </cell>
          <cell r="H39">
            <v>795</v>
          </cell>
          <cell r="I39">
            <v>2650.5</v>
          </cell>
        </row>
      </sheetData>
      <sheetData sheetId="27" refreshError="1">
        <row r="39">
          <cell r="G39">
            <v>19.5</v>
          </cell>
          <cell r="H39">
            <v>172.5</v>
          </cell>
          <cell r="I39">
            <v>1360.5</v>
          </cell>
        </row>
      </sheetData>
      <sheetData sheetId="28" refreshError="1">
        <row r="39">
          <cell r="G39">
            <v>12</v>
          </cell>
          <cell r="H39">
            <v>111</v>
          </cell>
          <cell r="I39">
            <v>927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ENDARIO"/>
      <sheetName val="P.A. 1.1"/>
      <sheetName val="P.A. 1.2"/>
      <sheetName val="P.A. 2.1"/>
      <sheetName val="P.A. 2.2"/>
      <sheetName val="P.A. 3.1"/>
      <sheetName val="P.A. 3.2"/>
      <sheetName val="P.A. 4.1"/>
      <sheetName val="P.A. 4.2"/>
      <sheetName val="P.A. 5.1"/>
      <sheetName val="P.A. 5.2"/>
      <sheetName val="P.A. 6.1"/>
      <sheetName val="P.A. 6.2"/>
      <sheetName val="P.A. 7.1"/>
      <sheetName val="P.A. 7.2"/>
      <sheetName val="P.A. 8.1"/>
      <sheetName val="P.A. 9.1"/>
      <sheetName val="P.A. 10.1"/>
      <sheetName val="P.A. 10.2"/>
      <sheetName val="P.A. 11.1"/>
      <sheetName val="P.A. 11.2"/>
      <sheetName val="P.A. 12.1"/>
      <sheetName val="P.A. 12.2"/>
      <sheetName val="P.A. 13.1"/>
      <sheetName val="P.A. 13.2"/>
      <sheetName val="P.A. 14.1"/>
      <sheetName val="P.A. 14.2"/>
      <sheetName val="P.A. 15.1"/>
      <sheetName val="P.A. 15.2"/>
    </sheetNames>
    <sheetDataSet>
      <sheetData sheetId="0" refreshError="1"/>
      <sheetData sheetId="1" refreshError="1">
        <row r="39">
          <cell r="G39">
            <v>18.571428571428573</v>
          </cell>
          <cell r="H39">
            <v>285.71428571428572</v>
          </cell>
          <cell r="I39">
            <v>1761.4285714285713</v>
          </cell>
        </row>
      </sheetData>
      <sheetData sheetId="2" refreshError="1">
        <row r="39">
          <cell r="G39">
            <v>13.953488372093023</v>
          </cell>
          <cell r="H39">
            <v>186.97674418604652</v>
          </cell>
          <cell r="I39">
            <v>1187.4418604651162</v>
          </cell>
        </row>
      </sheetData>
      <sheetData sheetId="3" refreshError="1">
        <row r="39">
          <cell r="G39">
            <v>25.333333333333332</v>
          </cell>
          <cell r="H39">
            <v>56</v>
          </cell>
          <cell r="I39">
            <v>272</v>
          </cell>
        </row>
      </sheetData>
      <sheetData sheetId="4" refreshError="1">
        <row r="39">
          <cell r="G39">
            <v>21.333333333333332</v>
          </cell>
          <cell r="H39">
            <v>64</v>
          </cell>
          <cell r="I39">
            <v>405.33333333333331</v>
          </cell>
        </row>
      </sheetData>
      <sheetData sheetId="5" refreshError="1">
        <row r="39">
          <cell r="G39">
            <v>10.5</v>
          </cell>
          <cell r="H39">
            <v>192</v>
          </cell>
          <cell r="I39">
            <v>1225.5</v>
          </cell>
        </row>
      </sheetData>
      <sheetData sheetId="6" refreshError="1">
        <row r="39">
          <cell r="G39">
            <v>19.5</v>
          </cell>
          <cell r="H39">
            <v>195</v>
          </cell>
          <cell r="I39">
            <v>1188</v>
          </cell>
        </row>
      </sheetData>
      <sheetData sheetId="7" refreshError="1">
        <row r="39">
          <cell r="G39">
            <v>24</v>
          </cell>
          <cell r="H39">
            <v>313.5</v>
          </cell>
          <cell r="I39">
            <v>1584</v>
          </cell>
        </row>
      </sheetData>
      <sheetData sheetId="8" refreshError="1">
        <row r="39">
          <cell r="G39">
            <v>37.5</v>
          </cell>
          <cell r="H39">
            <v>282</v>
          </cell>
          <cell r="I39">
            <v>1624.5</v>
          </cell>
        </row>
      </sheetData>
      <sheetData sheetId="9" refreshError="1">
        <row r="39">
          <cell r="G39">
            <v>24</v>
          </cell>
          <cell r="H39">
            <v>169.5</v>
          </cell>
          <cell r="I39">
            <v>1746</v>
          </cell>
        </row>
      </sheetData>
      <sheetData sheetId="10" refreshError="1">
        <row r="39">
          <cell r="G39">
            <v>108</v>
          </cell>
          <cell r="H39">
            <v>760.5</v>
          </cell>
          <cell r="I39">
            <v>3417</v>
          </cell>
        </row>
      </sheetData>
      <sheetData sheetId="11" refreshError="1">
        <row r="39">
          <cell r="G39">
            <v>42</v>
          </cell>
          <cell r="H39">
            <v>249</v>
          </cell>
          <cell r="I39">
            <v>1411.5</v>
          </cell>
        </row>
      </sheetData>
      <sheetData sheetId="12" refreshError="1">
        <row r="39">
          <cell r="G39">
            <v>15</v>
          </cell>
          <cell r="H39">
            <v>100.5</v>
          </cell>
          <cell r="I39">
            <v>1246.5</v>
          </cell>
        </row>
      </sheetData>
      <sheetData sheetId="13" refreshError="1">
        <row r="39">
          <cell r="G39">
            <v>19.5</v>
          </cell>
          <cell r="H39">
            <v>213</v>
          </cell>
          <cell r="I39">
            <v>1293</v>
          </cell>
        </row>
      </sheetData>
      <sheetData sheetId="14" refreshError="1">
        <row r="39">
          <cell r="G39">
            <v>10.5</v>
          </cell>
          <cell r="H39">
            <v>51</v>
          </cell>
          <cell r="I39">
            <v>579</v>
          </cell>
        </row>
      </sheetData>
      <sheetData sheetId="15" refreshError="1">
        <row r="39">
          <cell r="G39">
            <v>57</v>
          </cell>
          <cell r="H39">
            <v>163.5</v>
          </cell>
          <cell r="I39">
            <v>1068</v>
          </cell>
        </row>
      </sheetData>
      <sheetData sheetId="16" refreshError="1">
        <row r="39">
          <cell r="G39">
            <v>10.5</v>
          </cell>
          <cell r="H39">
            <v>397.5</v>
          </cell>
          <cell r="I39">
            <v>1437</v>
          </cell>
        </row>
      </sheetData>
      <sheetData sheetId="17" refreshError="1">
        <row r="39">
          <cell r="G39">
            <v>16.097560975609756</v>
          </cell>
          <cell r="H39">
            <v>627.80487804878044</v>
          </cell>
          <cell r="I39">
            <v>2948.7804878048782</v>
          </cell>
        </row>
      </sheetData>
      <sheetData sheetId="18" refreshError="1">
        <row r="39">
          <cell r="G39">
            <v>7.5</v>
          </cell>
          <cell r="H39">
            <v>282</v>
          </cell>
          <cell r="I39">
            <v>2052</v>
          </cell>
        </row>
      </sheetData>
      <sheetData sheetId="19" refreshError="1">
        <row r="39">
          <cell r="G39">
            <v>12</v>
          </cell>
          <cell r="H39">
            <v>201</v>
          </cell>
          <cell r="I39">
            <v>2137.5</v>
          </cell>
        </row>
      </sheetData>
      <sheetData sheetId="20" refreshError="1">
        <row r="39">
          <cell r="G39">
            <v>16.5</v>
          </cell>
          <cell r="H39">
            <v>112.5</v>
          </cell>
          <cell r="I39">
            <v>1275</v>
          </cell>
        </row>
      </sheetData>
      <sheetData sheetId="21" refreshError="1">
        <row r="39">
          <cell r="G39">
            <v>9</v>
          </cell>
          <cell r="H39">
            <v>61.5</v>
          </cell>
          <cell r="I39">
            <v>442.5</v>
          </cell>
        </row>
      </sheetData>
      <sheetData sheetId="22" refreshError="1">
        <row r="39">
          <cell r="G39">
            <v>21</v>
          </cell>
          <cell r="H39">
            <v>129</v>
          </cell>
          <cell r="I39">
            <v>1312.5</v>
          </cell>
        </row>
      </sheetData>
      <sheetData sheetId="23" refreshError="1">
        <row r="38">
          <cell r="G38">
            <v>7.5</v>
          </cell>
          <cell r="H38">
            <v>73.5</v>
          </cell>
          <cell r="I38">
            <v>1330.5</v>
          </cell>
        </row>
      </sheetData>
      <sheetData sheetId="24" refreshError="1">
        <row r="39">
          <cell r="G39">
            <v>15</v>
          </cell>
          <cell r="H39">
            <v>360</v>
          </cell>
          <cell r="I39">
            <v>2293.5</v>
          </cell>
        </row>
      </sheetData>
      <sheetData sheetId="25" refreshError="1">
        <row r="39">
          <cell r="G39">
            <v>0</v>
          </cell>
          <cell r="H39">
            <v>517.5</v>
          </cell>
          <cell r="I39">
            <v>2301</v>
          </cell>
        </row>
      </sheetData>
      <sheetData sheetId="26" refreshError="1">
        <row r="39">
          <cell r="G39">
            <v>4.5</v>
          </cell>
          <cell r="H39">
            <v>759</v>
          </cell>
          <cell r="I39">
            <v>2676</v>
          </cell>
        </row>
      </sheetData>
      <sheetData sheetId="27" refreshError="1">
        <row r="39">
          <cell r="G39">
            <v>28.5</v>
          </cell>
          <cell r="H39">
            <v>166.5</v>
          </cell>
          <cell r="I39">
            <v>1405.5</v>
          </cell>
        </row>
      </sheetData>
      <sheetData sheetId="28" refreshError="1">
        <row r="39">
          <cell r="G39">
            <v>10.5</v>
          </cell>
          <cell r="H39">
            <v>108</v>
          </cell>
          <cell r="I39">
            <v>961.5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6"/>
  <sheetViews>
    <sheetView tabSelected="1" workbookViewId="0">
      <selection activeCell="J10" sqref="J10"/>
    </sheetView>
  </sheetViews>
  <sheetFormatPr baseColWidth="10" defaultRowHeight="14.4" x14ac:dyDescent="0.3"/>
  <cols>
    <col min="2" max="2" width="42.5546875" customWidth="1"/>
    <col min="3" max="3" width="32.109375" customWidth="1"/>
  </cols>
  <sheetData>
    <row r="1" spans="1:6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</row>
    <row r="2" spans="1:6" x14ac:dyDescent="0.3">
      <c r="A2" s="3">
        <v>2008</v>
      </c>
      <c r="B2" s="4" t="s">
        <v>6</v>
      </c>
      <c r="C2" s="5" t="s">
        <v>7</v>
      </c>
      <c r="D2" s="6">
        <v>11</v>
      </c>
      <c r="E2" s="6">
        <v>382</v>
      </c>
      <c r="F2" s="7">
        <v>3300</v>
      </c>
    </row>
    <row r="3" spans="1:6" x14ac:dyDescent="0.3">
      <c r="A3" s="3">
        <v>2008</v>
      </c>
      <c r="B3" s="4" t="s">
        <v>6</v>
      </c>
      <c r="C3" s="5" t="s">
        <v>8</v>
      </c>
      <c r="D3" s="6">
        <v>10</v>
      </c>
      <c r="E3" s="6">
        <v>107</v>
      </c>
      <c r="F3" s="6">
        <v>818</v>
      </c>
    </row>
    <row r="4" spans="1:6" x14ac:dyDescent="0.3">
      <c r="A4" s="3">
        <v>2008</v>
      </c>
      <c r="B4" s="4" t="s">
        <v>6</v>
      </c>
      <c r="C4" s="5" t="s">
        <v>9</v>
      </c>
      <c r="D4" s="6">
        <v>3</v>
      </c>
      <c r="E4" s="6">
        <v>221</v>
      </c>
      <c r="F4" s="7">
        <v>2943</v>
      </c>
    </row>
    <row r="5" spans="1:6" x14ac:dyDescent="0.3">
      <c r="A5" s="3">
        <v>2008</v>
      </c>
      <c r="B5" s="4" t="s">
        <v>10</v>
      </c>
      <c r="C5" s="5" t="s">
        <v>11</v>
      </c>
      <c r="D5" s="6">
        <v>11</v>
      </c>
      <c r="E5" s="6">
        <v>531</v>
      </c>
      <c r="F5" s="7">
        <v>4140</v>
      </c>
    </row>
    <row r="6" spans="1:6" x14ac:dyDescent="0.3">
      <c r="A6" s="3">
        <v>2008</v>
      </c>
      <c r="B6" s="4" t="s">
        <v>10</v>
      </c>
      <c r="C6" s="5" t="s">
        <v>12</v>
      </c>
      <c r="D6" s="6">
        <v>28</v>
      </c>
      <c r="E6" s="6">
        <v>748</v>
      </c>
      <c r="F6" s="7">
        <v>7830</v>
      </c>
    </row>
    <row r="7" spans="1:6" x14ac:dyDescent="0.3">
      <c r="A7" s="3">
        <v>2008</v>
      </c>
      <c r="B7" s="4" t="s">
        <v>10</v>
      </c>
      <c r="C7" s="5" t="s">
        <v>13</v>
      </c>
      <c r="D7" s="6">
        <v>8</v>
      </c>
      <c r="E7" s="6">
        <v>240</v>
      </c>
      <c r="F7" s="6">
        <v>2671</v>
      </c>
    </row>
    <row r="8" spans="1:6" x14ac:dyDescent="0.3">
      <c r="A8" s="3">
        <v>2008</v>
      </c>
      <c r="B8" s="4" t="s">
        <v>14</v>
      </c>
      <c r="C8" s="5" t="s">
        <v>15</v>
      </c>
      <c r="D8" s="6">
        <v>1</v>
      </c>
      <c r="E8" s="6">
        <v>211</v>
      </c>
      <c r="F8" s="7">
        <v>3391</v>
      </c>
    </row>
    <row r="9" spans="1:6" x14ac:dyDescent="0.3">
      <c r="A9" s="3">
        <v>2008</v>
      </c>
      <c r="B9" s="4" t="s">
        <v>14</v>
      </c>
      <c r="C9" s="5" t="s">
        <v>16</v>
      </c>
      <c r="D9" s="6">
        <v>10</v>
      </c>
      <c r="E9" s="6">
        <v>129</v>
      </c>
      <c r="F9" s="7">
        <v>1177</v>
      </c>
    </row>
    <row r="10" spans="1:6" x14ac:dyDescent="0.3">
      <c r="A10" s="3">
        <v>2008</v>
      </c>
      <c r="B10" s="4" t="s">
        <v>14</v>
      </c>
      <c r="C10" s="5" t="s">
        <v>17</v>
      </c>
      <c r="D10" s="6">
        <v>3</v>
      </c>
      <c r="E10" s="6">
        <v>359</v>
      </c>
      <c r="F10" s="7">
        <v>2693</v>
      </c>
    </row>
    <row r="11" spans="1:6" x14ac:dyDescent="0.3">
      <c r="A11" s="3">
        <v>2008</v>
      </c>
      <c r="B11" s="4" t="s">
        <v>18</v>
      </c>
      <c r="C11" s="5" t="s">
        <v>19</v>
      </c>
      <c r="D11" s="6">
        <v>6</v>
      </c>
      <c r="E11" s="6">
        <v>627</v>
      </c>
      <c r="F11" s="7">
        <v>5961</v>
      </c>
    </row>
    <row r="12" spans="1:6" x14ac:dyDescent="0.3">
      <c r="A12" s="3">
        <v>2008</v>
      </c>
      <c r="B12" s="4" t="s">
        <v>18</v>
      </c>
      <c r="C12" s="5" t="s">
        <v>20</v>
      </c>
      <c r="D12" s="6">
        <v>8</v>
      </c>
      <c r="E12" s="6">
        <v>273</v>
      </c>
      <c r="F12" s="7">
        <v>4236</v>
      </c>
    </row>
    <row r="13" spans="1:6" x14ac:dyDescent="0.3">
      <c r="A13" s="3">
        <v>2008</v>
      </c>
      <c r="B13" s="4" t="s">
        <v>18</v>
      </c>
      <c r="C13" s="5" t="s">
        <v>21</v>
      </c>
      <c r="D13" s="6">
        <v>6</v>
      </c>
      <c r="E13" s="6">
        <v>123</v>
      </c>
      <c r="F13" s="7">
        <v>1855</v>
      </c>
    </row>
    <row r="14" spans="1:6" x14ac:dyDescent="0.3">
      <c r="A14" s="3">
        <v>2008</v>
      </c>
      <c r="B14" s="4" t="s">
        <v>22</v>
      </c>
      <c r="C14" s="5" t="s">
        <v>23</v>
      </c>
      <c r="D14" s="6">
        <v>4</v>
      </c>
      <c r="E14" s="6">
        <v>317</v>
      </c>
      <c r="F14" s="7">
        <v>3071</v>
      </c>
    </row>
    <row r="15" spans="1:6" x14ac:dyDescent="0.3">
      <c r="A15" s="3">
        <v>2008</v>
      </c>
      <c r="B15" s="4" t="s">
        <v>22</v>
      </c>
      <c r="C15" s="5" t="s">
        <v>24</v>
      </c>
      <c r="D15" s="6">
        <v>6</v>
      </c>
      <c r="E15" s="6">
        <v>892</v>
      </c>
      <c r="F15" s="7">
        <v>5054</v>
      </c>
    </row>
    <row r="16" spans="1:6" x14ac:dyDescent="0.3">
      <c r="A16" s="3">
        <v>2008</v>
      </c>
      <c r="B16" s="4" t="s">
        <v>22</v>
      </c>
      <c r="C16" s="5" t="s">
        <v>16</v>
      </c>
      <c r="D16" s="6">
        <v>9</v>
      </c>
      <c r="E16" s="6">
        <v>163</v>
      </c>
      <c r="F16" s="7">
        <v>1957</v>
      </c>
    </row>
    <row r="17" spans="1:6" x14ac:dyDescent="0.3">
      <c r="A17" s="3">
        <v>2009</v>
      </c>
      <c r="B17" s="4" t="s">
        <v>6</v>
      </c>
      <c r="C17" s="5" t="s">
        <v>7</v>
      </c>
      <c r="D17" s="1">
        <v>3</v>
      </c>
      <c r="E17" s="1">
        <v>406</v>
      </c>
      <c r="F17" s="1">
        <v>3066</v>
      </c>
    </row>
    <row r="18" spans="1:6" x14ac:dyDescent="0.3">
      <c r="A18" s="3">
        <v>2009</v>
      </c>
      <c r="B18" s="4" t="s">
        <v>6</v>
      </c>
      <c r="C18" s="5" t="s">
        <v>8</v>
      </c>
      <c r="D18" s="1">
        <v>10</v>
      </c>
      <c r="E18" s="1">
        <v>143</v>
      </c>
      <c r="F18" s="1">
        <v>794</v>
      </c>
    </row>
    <row r="19" spans="1:6" x14ac:dyDescent="0.3">
      <c r="A19" s="3">
        <v>2009</v>
      </c>
      <c r="B19" s="4" t="s">
        <v>6</v>
      </c>
      <c r="C19" s="5" t="s">
        <v>9</v>
      </c>
      <c r="D19" s="1">
        <v>13</v>
      </c>
      <c r="E19" s="1">
        <v>283</v>
      </c>
      <c r="F19" s="1">
        <v>2950</v>
      </c>
    </row>
    <row r="20" spans="1:6" x14ac:dyDescent="0.3">
      <c r="A20" s="3">
        <v>2009</v>
      </c>
      <c r="B20" s="4" t="s">
        <v>10</v>
      </c>
      <c r="C20" s="5" t="s">
        <v>11</v>
      </c>
      <c r="D20" s="1">
        <v>20</v>
      </c>
      <c r="E20" s="1">
        <v>535</v>
      </c>
      <c r="F20" s="1">
        <v>3571</v>
      </c>
    </row>
    <row r="21" spans="1:6" x14ac:dyDescent="0.3">
      <c r="A21" s="3">
        <v>2009</v>
      </c>
      <c r="B21" s="4" t="s">
        <v>10</v>
      </c>
      <c r="C21" s="5" t="s">
        <v>12</v>
      </c>
      <c r="D21" s="2">
        <v>17</v>
      </c>
      <c r="E21" s="2">
        <v>779</v>
      </c>
      <c r="F21" s="1">
        <v>5900</v>
      </c>
    </row>
    <row r="22" spans="1:6" x14ac:dyDescent="0.3">
      <c r="A22" s="3">
        <v>2009</v>
      </c>
      <c r="B22" s="4" t="s">
        <v>10</v>
      </c>
      <c r="C22" s="5" t="s">
        <v>13</v>
      </c>
      <c r="D22" s="2">
        <v>25</v>
      </c>
      <c r="E22" s="2">
        <v>342</v>
      </c>
      <c r="F22" s="1">
        <v>3067</v>
      </c>
    </row>
    <row r="23" spans="1:6" x14ac:dyDescent="0.3">
      <c r="A23" s="3">
        <v>2009</v>
      </c>
      <c r="B23" s="4" t="s">
        <v>14</v>
      </c>
      <c r="C23" s="5" t="s">
        <v>15</v>
      </c>
      <c r="D23" s="1">
        <v>7</v>
      </c>
      <c r="E23" s="1">
        <v>228</v>
      </c>
      <c r="F23" s="1">
        <v>2322</v>
      </c>
    </row>
    <row r="24" spans="1:6" x14ac:dyDescent="0.3">
      <c r="A24" s="3">
        <v>2009</v>
      </c>
      <c r="B24" s="4" t="s">
        <v>14</v>
      </c>
      <c r="C24" s="5" t="s">
        <v>16</v>
      </c>
      <c r="D24" s="1">
        <v>10</v>
      </c>
      <c r="E24" s="1">
        <v>154</v>
      </c>
      <c r="F24" s="1">
        <v>1077</v>
      </c>
    </row>
    <row r="25" spans="1:6" x14ac:dyDescent="0.3">
      <c r="A25" s="3">
        <v>2009</v>
      </c>
      <c r="B25" s="4" t="s">
        <v>14</v>
      </c>
      <c r="C25" s="5" t="s">
        <v>17</v>
      </c>
      <c r="D25" s="1">
        <v>4</v>
      </c>
      <c r="E25" s="1">
        <v>319</v>
      </c>
      <c r="F25" s="1">
        <v>2115</v>
      </c>
    </row>
    <row r="26" spans="1:6" x14ac:dyDescent="0.3">
      <c r="A26" s="3">
        <v>2009</v>
      </c>
      <c r="B26" s="4" t="s">
        <v>18</v>
      </c>
      <c r="C26" s="5" t="s">
        <v>19</v>
      </c>
      <c r="D26" s="1">
        <v>3</v>
      </c>
      <c r="E26" s="1">
        <v>589</v>
      </c>
      <c r="F26" s="1">
        <v>5668</v>
      </c>
    </row>
    <row r="27" spans="1:6" x14ac:dyDescent="0.3">
      <c r="A27" s="3">
        <v>2009</v>
      </c>
      <c r="B27" s="4" t="s">
        <v>18</v>
      </c>
      <c r="C27" s="5" t="s">
        <v>20</v>
      </c>
      <c r="D27" s="1">
        <v>5</v>
      </c>
      <c r="E27" s="1">
        <v>275</v>
      </c>
      <c r="F27" s="1">
        <v>3871</v>
      </c>
    </row>
    <row r="28" spans="1:6" x14ac:dyDescent="0.3">
      <c r="A28" s="3">
        <v>2009</v>
      </c>
      <c r="B28" s="4" t="s">
        <v>18</v>
      </c>
      <c r="C28" s="5" t="s">
        <v>21</v>
      </c>
      <c r="D28" s="2">
        <v>12</v>
      </c>
      <c r="E28" s="2">
        <v>116</v>
      </c>
      <c r="F28" s="1">
        <v>1707</v>
      </c>
    </row>
    <row r="29" spans="1:6" x14ac:dyDescent="0.3">
      <c r="A29" s="3">
        <v>2009</v>
      </c>
      <c r="B29" s="4" t="s">
        <v>22</v>
      </c>
      <c r="C29" s="5" t="s">
        <v>23</v>
      </c>
      <c r="D29" s="2">
        <v>10</v>
      </c>
      <c r="E29" s="2">
        <v>223</v>
      </c>
      <c r="F29" s="1">
        <v>1556</v>
      </c>
    </row>
    <row r="30" spans="1:6" x14ac:dyDescent="0.3">
      <c r="A30" s="3">
        <v>2009</v>
      </c>
      <c r="B30" s="4" t="s">
        <v>22</v>
      </c>
      <c r="C30" s="5" t="s">
        <v>24</v>
      </c>
      <c r="D30" s="2">
        <v>5</v>
      </c>
      <c r="E30" s="2">
        <v>952</v>
      </c>
      <c r="F30" s="1">
        <v>5328</v>
      </c>
    </row>
    <row r="31" spans="1:6" x14ac:dyDescent="0.3">
      <c r="A31" s="3">
        <v>2009</v>
      </c>
      <c r="B31" s="4" t="s">
        <v>22</v>
      </c>
      <c r="C31" s="5" t="s">
        <v>16</v>
      </c>
      <c r="D31" s="2">
        <v>23</v>
      </c>
      <c r="E31" s="2">
        <v>213</v>
      </c>
      <c r="F31" s="1">
        <v>1749</v>
      </c>
    </row>
    <row r="32" spans="1:6" x14ac:dyDescent="0.3">
      <c r="A32" s="3">
        <v>2010</v>
      </c>
      <c r="B32" s="4" t="s">
        <v>6</v>
      </c>
      <c r="C32" s="5" t="s">
        <v>7</v>
      </c>
      <c r="D32" s="1">
        <v>5</v>
      </c>
      <c r="E32" s="1">
        <v>418</v>
      </c>
      <c r="F32" s="1">
        <v>2793</v>
      </c>
    </row>
    <row r="33" spans="1:6" x14ac:dyDescent="0.3">
      <c r="A33" s="3">
        <v>2010</v>
      </c>
      <c r="B33" s="4" t="s">
        <v>6</v>
      </c>
      <c r="C33" s="5" t="s">
        <v>8</v>
      </c>
      <c r="D33" s="1">
        <v>14</v>
      </c>
      <c r="E33" s="1">
        <v>117</v>
      </c>
      <c r="F33" s="1">
        <v>745</v>
      </c>
    </row>
    <row r="34" spans="1:6" x14ac:dyDescent="0.3">
      <c r="A34" s="3">
        <v>2010</v>
      </c>
      <c r="B34" s="4" t="s">
        <v>6</v>
      </c>
      <c r="C34" s="5" t="s">
        <v>9</v>
      </c>
      <c r="D34" s="1">
        <v>10</v>
      </c>
      <c r="E34" s="1">
        <v>205</v>
      </c>
      <c r="F34" s="1">
        <v>2338</v>
      </c>
    </row>
    <row r="35" spans="1:6" x14ac:dyDescent="0.3">
      <c r="A35" s="3">
        <v>2010</v>
      </c>
      <c r="B35" s="4" t="s">
        <v>10</v>
      </c>
      <c r="C35" s="5" t="s">
        <v>11</v>
      </c>
      <c r="D35" s="1">
        <v>13</v>
      </c>
      <c r="E35" s="1">
        <v>429</v>
      </c>
      <c r="F35" s="1">
        <v>2914</v>
      </c>
    </row>
    <row r="36" spans="1:6" x14ac:dyDescent="0.3">
      <c r="A36" s="3">
        <v>2010</v>
      </c>
      <c r="B36" s="4" t="s">
        <v>10</v>
      </c>
      <c r="C36" s="5" t="s">
        <v>12</v>
      </c>
      <c r="D36" s="2">
        <v>35</v>
      </c>
      <c r="E36" s="2">
        <v>799</v>
      </c>
      <c r="F36" s="2">
        <v>5696</v>
      </c>
    </row>
    <row r="37" spans="1:6" x14ac:dyDescent="0.3">
      <c r="A37" s="3">
        <v>2010</v>
      </c>
      <c r="B37" s="4" t="s">
        <v>10</v>
      </c>
      <c r="C37" s="5" t="s">
        <v>13</v>
      </c>
      <c r="D37" s="2">
        <v>29</v>
      </c>
      <c r="E37" s="2">
        <v>308</v>
      </c>
      <c r="F37" s="2">
        <v>2989</v>
      </c>
    </row>
    <row r="38" spans="1:6" x14ac:dyDescent="0.3">
      <c r="A38" s="3">
        <v>2010</v>
      </c>
      <c r="B38" s="4" t="s">
        <v>14</v>
      </c>
      <c r="C38" s="5" t="s">
        <v>15</v>
      </c>
      <c r="D38" s="1">
        <v>8</v>
      </c>
      <c r="E38" s="1">
        <v>251</v>
      </c>
      <c r="F38" s="1">
        <v>2123</v>
      </c>
    </row>
    <row r="39" spans="1:6" x14ac:dyDescent="0.3">
      <c r="A39" s="3">
        <v>2010</v>
      </c>
      <c r="B39" s="4" t="s">
        <v>14</v>
      </c>
      <c r="C39" s="5" t="s">
        <v>16</v>
      </c>
      <c r="D39" s="1">
        <v>17</v>
      </c>
      <c r="E39" s="1">
        <v>145</v>
      </c>
      <c r="F39" s="1">
        <v>1052</v>
      </c>
    </row>
    <row r="40" spans="1:6" x14ac:dyDescent="0.3">
      <c r="A40" s="3">
        <v>2010</v>
      </c>
      <c r="B40" s="4" t="s">
        <v>14</v>
      </c>
      <c r="C40" s="5" t="s">
        <v>17</v>
      </c>
      <c r="D40" s="1">
        <v>8</v>
      </c>
      <c r="E40" s="1">
        <v>357</v>
      </c>
      <c r="F40" s="1">
        <v>2126</v>
      </c>
    </row>
    <row r="41" spans="1:6" x14ac:dyDescent="0.3">
      <c r="A41" s="3">
        <v>2010</v>
      </c>
      <c r="B41" s="4" t="s">
        <v>18</v>
      </c>
      <c r="C41" s="5" t="s">
        <v>19</v>
      </c>
      <c r="D41" s="1">
        <v>11</v>
      </c>
      <c r="E41" s="1">
        <v>691</v>
      </c>
      <c r="F41" s="1">
        <v>5111</v>
      </c>
    </row>
    <row r="42" spans="1:6" x14ac:dyDescent="0.3">
      <c r="A42" s="3">
        <v>2010</v>
      </c>
      <c r="B42" s="4" t="s">
        <v>18</v>
      </c>
      <c r="C42" s="5" t="s">
        <v>20</v>
      </c>
      <c r="D42" s="1">
        <v>6</v>
      </c>
      <c r="E42" s="1">
        <v>287</v>
      </c>
      <c r="F42" s="1">
        <v>3921</v>
      </c>
    </row>
    <row r="43" spans="1:6" x14ac:dyDescent="0.3">
      <c r="A43" s="3">
        <v>2010</v>
      </c>
      <c r="B43" s="4" t="s">
        <v>18</v>
      </c>
      <c r="C43" s="5" t="s">
        <v>21</v>
      </c>
      <c r="D43" s="2">
        <v>10</v>
      </c>
      <c r="E43" s="2">
        <v>166</v>
      </c>
      <c r="F43" s="2">
        <v>1978</v>
      </c>
    </row>
    <row r="44" spans="1:6" x14ac:dyDescent="0.3">
      <c r="A44" s="3">
        <v>2010</v>
      </c>
      <c r="B44" s="4" t="s">
        <v>22</v>
      </c>
      <c r="C44" s="5" t="s">
        <v>23</v>
      </c>
      <c r="D44" s="2">
        <v>14</v>
      </c>
      <c r="E44" s="2">
        <v>333</v>
      </c>
      <c r="F44" s="2">
        <v>3281</v>
      </c>
    </row>
    <row r="45" spans="1:6" x14ac:dyDescent="0.3">
      <c r="A45" s="3">
        <v>2010</v>
      </c>
      <c r="B45" s="4" t="s">
        <v>22</v>
      </c>
      <c r="C45" s="5" t="s">
        <v>24</v>
      </c>
      <c r="D45" s="2">
        <v>4</v>
      </c>
      <c r="E45" s="2">
        <v>1073</v>
      </c>
      <c r="F45" s="2">
        <v>5673</v>
      </c>
    </row>
    <row r="46" spans="1:6" x14ac:dyDescent="0.3">
      <c r="A46" s="3">
        <v>2010</v>
      </c>
      <c r="B46" s="4" t="s">
        <v>22</v>
      </c>
      <c r="C46" s="5" t="s">
        <v>16</v>
      </c>
      <c r="D46" s="2">
        <v>17</v>
      </c>
      <c r="E46" s="2">
        <v>181</v>
      </c>
      <c r="F46" s="2">
        <v>2232</v>
      </c>
    </row>
    <row r="47" spans="1:6" x14ac:dyDescent="0.3">
      <c r="A47" s="3">
        <v>2011</v>
      </c>
      <c r="B47" s="4" t="s">
        <v>6</v>
      </c>
      <c r="C47" s="5" t="s">
        <v>7</v>
      </c>
      <c r="D47" s="1">
        <v>20</v>
      </c>
      <c r="E47" s="1">
        <v>472</v>
      </c>
      <c r="F47" s="1">
        <v>3263</v>
      </c>
    </row>
    <row r="48" spans="1:6" x14ac:dyDescent="0.3">
      <c r="A48" s="3">
        <v>2011</v>
      </c>
      <c r="B48" s="4" t="s">
        <v>6</v>
      </c>
      <c r="C48" s="5" t="s">
        <v>8</v>
      </c>
      <c r="D48" s="1">
        <v>17</v>
      </c>
      <c r="E48" s="1">
        <v>125</v>
      </c>
      <c r="F48" s="1">
        <v>659</v>
      </c>
    </row>
    <row r="49" spans="1:6" x14ac:dyDescent="0.3">
      <c r="A49" s="3">
        <v>2011</v>
      </c>
      <c r="B49" s="4" t="s">
        <v>6</v>
      </c>
      <c r="C49" s="5" t="s">
        <v>9</v>
      </c>
      <c r="D49" s="1">
        <v>8</v>
      </c>
      <c r="E49" s="1">
        <v>293</v>
      </c>
      <c r="F49" s="1">
        <v>2824</v>
      </c>
    </row>
    <row r="50" spans="1:6" x14ac:dyDescent="0.3">
      <c r="A50" s="3">
        <v>2011</v>
      </c>
      <c r="B50" s="4" t="s">
        <v>10</v>
      </c>
      <c r="C50" s="5" t="s">
        <v>11</v>
      </c>
      <c r="D50" s="1">
        <v>12</v>
      </c>
      <c r="E50" s="1">
        <v>513</v>
      </c>
      <c r="F50" s="1">
        <v>3527</v>
      </c>
    </row>
    <row r="51" spans="1:6" x14ac:dyDescent="0.3">
      <c r="A51" s="3">
        <v>2011</v>
      </c>
      <c r="B51" s="4" t="s">
        <v>10</v>
      </c>
      <c r="C51" s="5" t="s">
        <v>12</v>
      </c>
      <c r="D51" s="2">
        <v>33</v>
      </c>
      <c r="E51" s="2">
        <v>773</v>
      </c>
      <c r="F51" s="2">
        <v>5469</v>
      </c>
    </row>
    <row r="52" spans="1:6" x14ac:dyDescent="0.3">
      <c r="A52" s="3">
        <v>2011</v>
      </c>
      <c r="B52" s="4" t="s">
        <v>10</v>
      </c>
      <c r="C52" s="5" t="s">
        <v>13</v>
      </c>
      <c r="D52" s="2">
        <v>30</v>
      </c>
      <c r="E52" s="2">
        <v>318</v>
      </c>
      <c r="F52" s="2">
        <v>2650</v>
      </c>
    </row>
    <row r="53" spans="1:6" x14ac:dyDescent="0.3">
      <c r="A53" s="3">
        <v>2011</v>
      </c>
      <c r="B53" s="4" t="s">
        <v>14</v>
      </c>
      <c r="C53" s="5" t="s">
        <v>15</v>
      </c>
      <c r="D53" s="1">
        <v>15</v>
      </c>
      <c r="E53" s="1">
        <v>249</v>
      </c>
      <c r="F53" s="1">
        <v>2226</v>
      </c>
    </row>
    <row r="54" spans="1:6" x14ac:dyDescent="0.3">
      <c r="A54" s="3">
        <v>2011</v>
      </c>
      <c r="B54" s="4" t="s">
        <v>14</v>
      </c>
      <c r="C54" s="5" t="s">
        <v>16</v>
      </c>
      <c r="D54" s="1">
        <v>28</v>
      </c>
      <c r="E54" s="1">
        <v>156</v>
      </c>
      <c r="F54" s="1">
        <v>1731</v>
      </c>
    </row>
    <row r="55" spans="1:6" x14ac:dyDescent="0.3">
      <c r="A55" s="3">
        <v>2011</v>
      </c>
      <c r="B55" s="4" t="s">
        <v>14</v>
      </c>
      <c r="C55" s="5" t="s">
        <v>17</v>
      </c>
      <c r="D55" s="1">
        <v>9</v>
      </c>
      <c r="E55" s="1">
        <v>400</v>
      </c>
      <c r="F55" s="1">
        <v>2207</v>
      </c>
    </row>
    <row r="56" spans="1:6" x14ac:dyDescent="0.3">
      <c r="A56" s="3">
        <v>2011</v>
      </c>
      <c r="B56" s="4" t="s">
        <v>18</v>
      </c>
      <c r="C56" s="5" t="s">
        <v>19</v>
      </c>
      <c r="D56" s="1">
        <v>13</v>
      </c>
      <c r="E56" s="1">
        <v>646</v>
      </c>
      <c r="F56" s="1">
        <v>5248</v>
      </c>
    </row>
    <row r="57" spans="1:6" x14ac:dyDescent="0.3">
      <c r="A57" s="3">
        <v>2011</v>
      </c>
      <c r="B57" s="4" t="s">
        <v>18</v>
      </c>
      <c r="C57" s="5" t="s">
        <v>20</v>
      </c>
      <c r="D57" s="1">
        <v>12</v>
      </c>
      <c r="E57" s="1">
        <v>288</v>
      </c>
      <c r="F57" s="1">
        <v>3932</v>
      </c>
    </row>
    <row r="58" spans="1:6" x14ac:dyDescent="0.3">
      <c r="A58" s="3">
        <v>2011</v>
      </c>
      <c r="B58" s="4" t="s">
        <v>18</v>
      </c>
      <c r="C58" s="5" t="s">
        <v>21</v>
      </c>
      <c r="D58" s="2">
        <v>8</v>
      </c>
      <c r="E58" s="2">
        <v>149</v>
      </c>
      <c r="F58" s="1">
        <v>1826</v>
      </c>
    </row>
    <row r="59" spans="1:6" x14ac:dyDescent="0.3">
      <c r="A59" s="3">
        <v>2011</v>
      </c>
      <c r="B59" s="4" t="s">
        <v>22</v>
      </c>
      <c r="C59" s="5" t="s">
        <v>23</v>
      </c>
      <c r="D59" s="2">
        <v>10</v>
      </c>
      <c r="E59" s="2">
        <v>339</v>
      </c>
      <c r="F59" s="1">
        <v>3329</v>
      </c>
    </row>
    <row r="60" spans="1:6" x14ac:dyDescent="0.3">
      <c r="A60" s="3">
        <v>2011</v>
      </c>
      <c r="B60" s="4" t="s">
        <v>22</v>
      </c>
      <c r="C60" s="5" t="s">
        <v>24</v>
      </c>
      <c r="D60" s="2">
        <v>8</v>
      </c>
      <c r="E60" s="2">
        <v>1037</v>
      </c>
      <c r="F60" s="1">
        <v>5073</v>
      </c>
    </row>
    <row r="61" spans="1:6" x14ac:dyDescent="0.3">
      <c r="A61" s="3">
        <v>2011</v>
      </c>
      <c r="B61" s="4" t="s">
        <v>22</v>
      </c>
      <c r="C61" s="5" t="s">
        <v>16</v>
      </c>
      <c r="D61" s="2">
        <v>23</v>
      </c>
      <c r="E61" s="2">
        <v>189</v>
      </c>
      <c r="F61" s="1">
        <v>2322</v>
      </c>
    </row>
    <row r="62" spans="1:6" x14ac:dyDescent="0.3">
      <c r="A62" s="3">
        <v>2012</v>
      </c>
      <c r="B62" s="4" t="s">
        <v>6</v>
      </c>
      <c r="C62" s="5" t="s">
        <v>7</v>
      </c>
      <c r="D62" s="1">
        <f>'[1]P.A. 1.1'!$G$39+'[1]P.A. 1.2'!$G$39</f>
        <v>15.666666666666668</v>
      </c>
      <c r="E62" s="1">
        <f>'[1]P.A. 1.1'!$H$39+'[1]P.A. 1.2'!$H$39</f>
        <v>461.16666666666663</v>
      </c>
      <c r="F62" s="1">
        <f>'[1]P.A. 1.1'!$I$39+'[1]P.A. 1.2'!$I$39</f>
        <v>3112.333333333333</v>
      </c>
    </row>
    <row r="63" spans="1:6" x14ac:dyDescent="0.3">
      <c r="A63" s="3">
        <v>2012</v>
      </c>
      <c r="B63" s="4" t="s">
        <v>6</v>
      </c>
      <c r="C63" s="5" t="s">
        <v>8</v>
      </c>
      <c r="D63" s="1">
        <f>'[1]P.A. 2.1'!$G$39+'[1]P.A. 2.2'!$G$39</f>
        <v>10.5</v>
      </c>
      <c r="E63" s="1">
        <f>'[1]P.A. 2.1'!$H$39+'[1]P.A. 2.2'!$H$39</f>
        <v>132</v>
      </c>
      <c r="F63" s="1">
        <f>'[1]P.A. 2.1'!$I$39+'[1]P.A. 2.2'!$I$39</f>
        <v>681</v>
      </c>
    </row>
    <row r="64" spans="1:6" x14ac:dyDescent="0.3">
      <c r="A64" s="3">
        <v>2012</v>
      </c>
      <c r="B64" s="4" t="s">
        <v>6</v>
      </c>
      <c r="C64" s="5" t="s">
        <v>9</v>
      </c>
      <c r="D64" s="1">
        <f>'[1]P.A. 3.1'!$G$39+'[1]P.A. 3.2'!$G$39</f>
        <v>15.833333333333332</v>
      </c>
      <c r="E64" s="1">
        <f>'[1]P.A. 3.1'!$H$39+'[1]P.A. 3.2'!$H$39</f>
        <v>347.66666666666663</v>
      </c>
      <c r="F64" s="1">
        <f>'[1]P.A. 3.1'!$I$39+'[1]P.A. 3.2'!$I$39</f>
        <v>2762.333333333333</v>
      </c>
    </row>
    <row r="65" spans="1:6" x14ac:dyDescent="0.3">
      <c r="A65" s="3">
        <v>2012</v>
      </c>
      <c r="B65" s="4" t="s">
        <v>10</v>
      </c>
      <c r="C65" s="5" t="s">
        <v>11</v>
      </c>
      <c r="D65" s="1">
        <f>'[1]P.A. 4.1'!$G$39+'[1]P.A. 4.2'!$G$39</f>
        <v>29.451219512195124</v>
      </c>
      <c r="E65" s="1">
        <f>'[1]P.A. 4.1'!$H$39+'[1]P.A. 4.2'!$H$39</f>
        <v>518.01219512195121</v>
      </c>
      <c r="F65" s="1">
        <f>'[1]P.A. 4.1'!$I$39+'[1]P.A. 4.2'!$I$39</f>
        <v>3399.0731707317073</v>
      </c>
    </row>
    <row r="66" spans="1:6" x14ac:dyDescent="0.3">
      <c r="A66" s="3">
        <v>2012</v>
      </c>
      <c r="B66" s="4" t="s">
        <v>10</v>
      </c>
      <c r="C66" s="5" t="s">
        <v>12</v>
      </c>
      <c r="D66" s="1">
        <f>'[1]P.A. 5.1'!$G$39+'[1]P.A. 5.2'!$G$39</f>
        <v>61.865853658536587</v>
      </c>
      <c r="E66" s="1">
        <f>'[1]P.A. 5.1'!$H$39+'[1]P.A. 5.2'!$H$39</f>
        <v>820.57317073170736</v>
      </c>
      <c r="F66" s="1">
        <f>'[1]P.A. 5.1'!$I$39+'[1]P.A. 5.2'!$I$39</f>
        <v>4839.4756097560976</v>
      </c>
    </row>
    <row r="67" spans="1:6" x14ac:dyDescent="0.3">
      <c r="A67" s="3">
        <v>2012</v>
      </c>
      <c r="B67" s="4" t="s">
        <v>10</v>
      </c>
      <c r="C67" s="5" t="s">
        <v>13</v>
      </c>
      <c r="D67" s="1">
        <f>'[1]P.A. 6.1'!$G$39+'[1]P.A. 6.2'!$G$39</f>
        <v>42</v>
      </c>
      <c r="E67" s="1">
        <f>'[1]P.A. 6.1'!$H$39+'[1]P.A. 6.2'!$H$39</f>
        <v>279</v>
      </c>
      <c r="F67" s="1">
        <f>'[1]P.A. 6.1'!$I$39+'[1]P.A. 6.2'!$I$39</f>
        <v>2832</v>
      </c>
    </row>
    <row r="68" spans="1:6" x14ac:dyDescent="0.3">
      <c r="A68" s="3">
        <v>2012</v>
      </c>
      <c r="B68" s="4" t="s">
        <v>14</v>
      </c>
      <c r="C68" s="5" t="s">
        <v>15</v>
      </c>
      <c r="D68" s="1">
        <f>'[1]P.A. 7.1'!$G$39+'[1]P.A. 7.2'!$G$39</f>
        <v>15</v>
      </c>
      <c r="E68" s="1">
        <f>'[1]P.A. 7.1'!$H$39+'[1]P.A. 7.2'!$H$39</f>
        <v>253.5</v>
      </c>
      <c r="F68" s="1">
        <f>'[1]P.A. 7.1'!$I$39+'[1]P.A. 7.2'!$I$39</f>
        <v>2269.5</v>
      </c>
    </row>
    <row r="69" spans="1:6" x14ac:dyDescent="0.3">
      <c r="A69" s="3">
        <v>2012</v>
      </c>
      <c r="B69" s="4" t="s">
        <v>14</v>
      </c>
      <c r="C69" s="5" t="s">
        <v>16</v>
      </c>
      <c r="D69" s="1">
        <f>'[1]P.A. 8.1'!$G$39</f>
        <v>19.5</v>
      </c>
      <c r="E69" s="1">
        <f>'[1]P.A. 8.1'!$H$39</f>
        <v>160.5</v>
      </c>
      <c r="F69" s="1">
        <f>'[1]P.A. 8.1'!$I$39</f>
        <v>1101</v>
      </c>
    </row>
    <row r="70" spans="1:6" x14ac:dyDescent="0.3">
      <c r="A70" s="3">
        <v>2012</v>
      </c>
      <c r="B70" s="4" t="s">
        <v>14</v>
      </c>
      <c r="C70" s="5" t="s">
        <v>17</v>
      </c>
      <c r="D70" s="1">
        <f>'[1]P.A. 9.1'!$G$39</f>
        <v>8</v>
      </c>
      <c r="E70" s="1">
        <f>'[1]P.A. 9.1'!$H$39</f>
        <v>410.66666666666669</v>
      </c>
      <c r="F70" s="1">
        <f>'[1]P.A. 9.1'!$I$39</f>
        <v>1820</v>
      </c>
    </row>
    <row r="71" spans="1:6" x14ac:dyDescent="0.3">
      <c r="A71" s="3">
        <v>2012</v>
      </c>
      <c r="B71" s="4" t="s">
        <v>18</v>
      </c>
      <c r="C71" s="5" t="s">
        <v>19</v>
      </c>
      <c r="D71" s="1">
        <f>'[1]P.A. 10.1'!$G$39+'[1]P.A. 10.2'!$G$39</f>
        <v>25.207317073170731</v>
      </c>
      <c r="E71" s="1">
        <f>'[1]P.A. 10.1'!$H$39+'[1]P.A. 10.2'!$H$39</f>
        <v>780.14634146341461</v>
      </c>
      <c r="F71" s="1">
        <f>'[1]P.A. 10.1'!$I$39+'[1]P.A. 10.2'!$I$39</f>
        <v>5460.4024390243903</v>
      </c>
    </row>
    <row r="72" spans="1:6" x14ac:dyDescent="0.3">
      <c r="A72" s="3">
        <v>2012</v>
      </c>
      <c r="B72" s="4" t="s">
        <v>18</v>
      </c>
      <c r="C72" s="5" t="s">
        <v>20</v>
      </c>
      <c r="D72" s="1">
        <f>'[1]P.A. 11.1'!$G$39+'[1]P.A. 11.2'!$G$39</f>
        <v>7.5</v>
      </c>
      <c r="E72" s="1">
        <f>'[1]P.A. 11.1'!$H$39+'[1]P.A. 11.2'!$H$39</f>
        <v>285</v>
      </c>
      <c r="F72" s="1">
        <f>'[1]P.A. 11.1'!$I$39+'[1]P.A. 11.2'!$I$39</f>
        <v>4065</v>
      </c>
    </row>
    <row r="73" spans="1:6" x14ac:dyDescent="0.3">
      <c r="A73" s="3">
        <v>2012</v>
      </c>
      <c r="B73" s="4" t="s">
        <v>18</v>
      </c>
      <c r="C73" s="5" t="s">
        <v>21</v>
      </c>
      <c r="D73" s="1">
        <f>'[1]P.A. 12.1'!$G$39+'[1]P.A. 12.2'!$G$39</f>
        <v>17.5</v>
      </c>
      <c r="E73" s="1">
        <f>'[1]P.A. 12.1'!$H$39+'[1]P.A. 12.2'!$H$39</f>
        <v>157.5</v>
      </c>
      <c r="F73" s="1">
        <f>'[1]P.A. 12.1'!$I$39+'[1]P.A. 12.2'!$I$39</f>
        <v>1924</v>
      </c>
    </row>
    <row r="74" spans="1:6" x14ac:dyDescent="0.3">
      <c r="A74" s="3">
        <v>2012</v>
      </c>
      <c r="B74" s="4" t="s">
        <v>22</v>
      </c>
      <c r="C74" s="5" t="s">
        <v>23</v>
      </c>
      <c r="D74" s="1">
        <f>'[1]P.A. 13.1'!$G$38+'[1]P.A. 13.2'!$G$39</f>
        <v>18</v>
      </c>
      <c r="E74" s="1">
        <f>'[1]P.A. 13.1'!$H$38+'[1]P.A. 13.2'!$H$39</f>
        <v>405</v>
      </c>
      <c r="F74" s="1">
        <f>'[1]P.A. 13.1'!$I$38+'[1]P.A. 13.2'!$I$39</f>
        <v>3520.5</v>
      </c>
    </row>
    <row r="75" spans="1:6" x14ac:dyDescent="0.3">
      <c r="A75" s="3">
        <v>2012</v>
      </c>
      <c r="B75" s="4" t="s">
        <v>22</v>
      </c>
      <c r="C75" s="5" t="s">
        <v>24</v>
      </c>
      <c r="D75" s="1">
        <f>'[1]P.A. 14.1'!$G$39+'[1]P.A. 14.2'!$G$39</f>
        <v>10.166666666666666</v>
      </c>
      <c r="E75" s="1">
        <f>'[1]P.A. 14.1'!$H$39+'[1]P.A. 14.2'!$H$39</f>
        <v>1185.6666666666665</v>
      </c>
      <c r="F75" s="1">
        <f>'[1]P.A. 14.1'!$I$39+'[1]P.A. 14.2'!$I$39</f>
        <v>5151.1666666666661</v>
      </c>
    </row>
    <row r="76" spans="1:6" x14ac:dyDescent="0.3">
      <c r="A76" s="3">
        <v>2012</v>
      </c>
      <c r="B76" s="4" t="s">
        <v>22</v>
      </c>
      <c r="C76" s="5" t="s">
        <v>16</v>
      </c>
      <c r="D76" s="1">
        <f>'[1]P.A. 15.1'!$G$39+'[1]P.A. 15.2'!$G$39</f>
        <v>16.5</v>
      </c>
      <c r="E76" s="1">
        <f>'[1]P.A. 15.1'!$H$39+'[1]P.A. 15.2'!$H$39</f>
        <v>312</v>
      </c>
      <c r="F76" s="1">
        <f>'[1]P.A. 15.1'!$I$39+'[1]P.A. 15.2'!$I$39</f>
        <v>2299.5</v>
      </c>
    </row>
    <row r="77" spans="1:6" x14ac:dyDescent="0.3">
      <c r="A77" s="3">
        <v>2013</v>
      </c>
      <c r="B77" s="4" t="s">
        <v>6</v>
      </c>
      <c r="C77" s="5" t="s">
        <v>7</v>
      </c>
      <c r="D77" s="1">
        <f>'[2]P.A. 1.1'!$G$39+'[2]P.A. 1.2'!$G$39</f>
        <v>14.817073170731707</v>
      </c>
      <c r="E77" s="1">
        <f>'[2]P.A. 1.1'!$H$39+'[2]P.A. 1.2'!$H$39</f>
        <v>387.6219512195122</v>
      </c>
      <c r="F77" s="1">
        <f>'[2]P.A. 1.1'!$I$39+'[2]P.A. 1.2'!$I$39</f>
        <v>2699.7439024390242</v>
      </c>
    </row>
    <row r="78" spans="1:6" x14ac:dyDescent="0.3">
      <c r="A78" s="3">
        <v>2013</v>
      </c>
      <c r="B78" s="4" t="s">
        <v>6</v>
      </c>
      <c r="C78" s="5" t="s">
        <v>8</v>
      </c>
      <c r="D78" s="1">
        <f>'[2]P.A. 2.1'!$G$39+'[2]P.A. 2.2'!$G$39</f>
        <v>20.743902439024389</v>
      </c>
      <c r="E78" s="1">
        <f>'[2]P.A. 2.1'!$H$39+'[2]P.A. 2.2'!$H$39</f>
        <v>122.67073170731707</v>
      </c>
      <c r="F78" s="1">
        <f>'[2]P.A. 2.1'!$I$39+'[2]P.A. 2.2'!$I$39</f>
        <v>777.14634146341461</v>
      </c>
    </row>
    <row r="79" spans="1:6" x14ac:dyDescent="0.3">
      <c r="A79" s="3">
        <v>2013</v>
      </c>
      <c r="B79" s="4" t="s">
        <v>6</v>
      </c>
      <c r="C79" s="5" t="s">
        <v>9</v>
      </c>
      <c r="D79" s="1">
        <f>'[2]P.A. 3.1'!$G$39+'[2]P.A. 3.2'!$G$39</f>
        <v>27</v>
      </c>
      <c r="E79" s="1">
        <f>'[2]P.A. 3.1'!$H$39+'[2]P.A. 3.2'!$H$39</f>
        <v>298.5</v>
      </c>
      <c r="F79" s="1">
        <f>'[2]P.A. 3.1'!$I$39+'[2]P.A. 3.2'!$I$39</f>
        <v>2508</v>
      </c>
    </row>
    <row r="80" spans="1:6" x14ac:dyDescent="0.3">
      <c r="A80" s="3">
        <v>2013</v>
      </c>
      <c r="B80" s="4" t="s">
        <v>10</v>
      </c>
      <c r="C80" s="5" t="s">
        <v>11</v>
      </c>
      <c r="D80" s="1">
        <f>'[2]P.A. 4.1'!$G$39+'[2]P.A. 4.2'!$G$39</f>
        <v>32.071428571428569</v>
      </c>
      <c r="E80" s="1">
        <f>'[2]P.A. 4.1'!$H$39+'[2]P.A. 4.2'!$H$39</f>
        <v>470</v>
      </c>
      <c r="F80" s="1">
        <f>'[2]P.A. 4.1'!$I$39+'[2]P.A. 4.2'!$I$39</f>
        <v>3320.6428571428569</v>
      </c>
    </row>
    <row r="81" spans="1:6" x14ac:dyDescent="0.3">
      <c r="A81" s="3">
        <v>2013</v>
      </c>
      <c r="B81" s="4" t="s">
        <v>10</v>
      </c>
      <c r="C81" s="5" t="s">
        <v>12</v>
      </c>
      <c r="D81" s="1">
        <f>'[2]P.A. 5.1'!$G$39+'[2]P.A. 5.2'!$G$39</f>
        <v>42</v>
      </c>
      <c r="E81" s="1">
        <f>'[2]P.A. 5.1'!$H$39+'[2]P.A. 5.2'!$H$39</f>
        <v>804</v>
      </c>
      <c r="F81" s="1">
        <f>'[2]P.A. 5.1'!$I$39+'[2]P.A. 5.2'!$I$39</f>
        <v>5133</v>
      </c>
    </row>
    <row r="82" spans="1:6" x14ac:dyDescent="0.3">
      <c r="A82" s="3">
        <v>2013</v>
      </c>
      <c r="B82" s="4" t="s">
        <v>10</v>
      </c>
      <c r="C82" s="5" t="s">
        <v>13</v>
      </c>
      <c r="D82" s="1">
        <f>'[2]P.A. 6.1'!$G$39+'[2]P.A. 6.2'!$G$39</f>
        <v>41.268292682926827</v>
      </c>
      <c r="E82" s="1">
        <f>'[2]P.A. 6.1'!$H$39+'[2]P.A. 6.2'!$H$39</f>
        <v>286.02439024390242</v>
      </c>
      <c r="F82" s="1">
        <f>'[2]P.A. 6.1'!$I$39+'[2]P.A. 6.2'!$I$39</f>
        <v>2646.1097560975609</v>
      </c>
    </row>
    <row r="83" spans="1:6" x14ac:dyDescent="0.3">
      <c r="A83" s="3">
        <v>2013</v>
      </c>
      <c r="B83" s="4" t="s">
        <v>14</v>
      </c>
      <c r="C83" s="5" t="s">
        <v>15</v>
      </c>
      <c r="D83" s="1">
        <f>'[2]P.A. 7.1'!$G$39+'[2]P.A. 7.2'!$G$39</f>
        <v>17.853658536585364</v>
      </c>
      <c r="E83" s="1">
        <f>'[2]P.A. 7.1'!$H$39+'[2]P.A. 7.2'!$H$39</f>
        <v>292.20731707317071</v>
      </c>
      <c r="F83" s="1">
        <f>'[2]P.A. 7.1'!$I$39+'[2]P.A. 7.2'!$I$39</f>
        <v>2238.7682926829266</v>
      </c>
    </row>
    <row r="84" spans="1:6" x14ac:dyDescent="0.3">
      <c r="A84" s="3">
        <v>2013</v>
      </c>
      <c r="B84" s="4" t="s">
        <v>14</v>
      </c>
      <c r="C84" s="5" t="s">
        <v>16</v>
      </c>
      <c r="D84" s="1">
        <f>'[2]P.A. 8.1'!$G$39</f>
        <v>42</v>
      </c>
      <c r="E84" s="1">
        <f>'[2]P.A. 8.1'!$H$39</f>
        <v>160.5</v>
      </c>
      <c r="F84" s="1">
        <f>'[2]P.A. 8.1'!$I$39</f>
        <v>1078.5</v>
      </c>
    </row>
    <row r="85" spans="1:6" x14ac:dyDescent="0.3">
      <c r="A85" s="3">
        <v>2013</v>
      </c>
      <c r="B85" s="4" t="s">
        <v>14</v>
      </c>
      <c r="C85" s="5" t="s">
        <v>17</v>
      </c>
      <c r="D85" s="1">
        <f>'[2]P.A. 9.1'!$G$39</f>
        <v>21</v>
      </c>
      <c r="E85" s="1">
        <f>'[2]P.A. 9.1'!$H$39</f>
        <v>369</v>
      </c>
      <c r="F85" s="1">
        <f>'[2]P.A. 9.1'!$I$39</f>
        <v>2256</v>
      </c>
    </row>
    <row r="86" spans="1:6" x14ac:dyDescent="0.3">
      <c r="A86" s="3">
        <v>2013</v>
      </c>
      <c r="B86" s="4" t="s">
        <v>18</v>
      </c>
      <c r="C86" s="5" t="s">
        <v>19</v>
      </c>
      <c r="D86" s="1">
        <f>'[2]P.A. 10.1'!$G$39+'[2]P.A. 10.2'!$G$39</f>
        <v>21</v>
      </c>
      <c r="E86" s="1">
        <f>'[2]P.A. 10.1'!$H$39+'[2]P.A. 10.2'!$H$39</f>
        <v>687</v>
      </c>
      <c r="F86" s="1">
        <f>'[2]P.A. 10.1'!$I$39+'[2]P.A. 10.2'!$I$39</f>
        <v>5658</v>
      </c>
    </row>
    <row r="87" spans="1:6" x14ac:dyDescent="0.3">
      <c r="A87" s="3">
        <v>2013</v>
      </c>
      <c r="B87" s="4" t="s">
        <v>18</v>
      </c>
      <c r="C87" s="5" t="s">
        <v>20</v>
      </c>
      <c r="D87" s="1">
        <f>'[2]P.A. 11.1'!$G$39+'[2]P.A. 11.2'!$G$39</f>
        <v>18</v>
      </c>
      <c r="E87" s="1">
        <f>'[2]P.A. 11.1'!$H$39+'[2]P.A. 11.2'!$H$39</f>
        <v>337.5</v>
      </c>
      <c r="F87" s="1">
        <f>'[2]P.A. 11.1'!$I$39+'[2]P.A. 11.2'!$I$39</f>
        <v>4147.5</v>
      </c>
    </row>
    <row r="88" spans="1:6" x14ac:dyDescent="0.3">
      <c r="A88" s="3">
        <v>2013</v>
      </c>
      <c r="B88" s="4" t="s">
        <v>18</v>
      </c>
      <c r="C88" s="5" t="s">
        <v>21</v>
      </c>
      <c r="D88" s="1">
        <f>'[2]P.A. 12.1'!$G$39+'[2]P.A. 12.2'!$G$39</f>
        <v>16.5</v>
      </c>
      <c r="E88" s="1">
        <f>'[2]P.A. 12.1'!$H$39+'[2]P.A. 12.2'!$H$39</f>
        <v>156</v>
      </c>
      <c r="F88" s="1">
        <f>'[2]P.A. 12.1'!$I$39+'[2]P.A. 12.2'!$I$39</f>
        <v>1956</v>
      </c>
    </row>
    <row r="89" spans="1:6" x14ac:dyDescent="0.3">
      <c r="A89" s="3">
        <v>2013</v>
      </c>
      <c r="B89" s="4" t="s">
        <v>22</v>
      </c>
      <c r="C89" s="5" t="s">
        <v>23</v>
      </c>
      <c r="D89" s="1">
        <f>'[2]P.A. 13.1'!$G$38+'[2]P.A. 13.2'!$G$39</f>
        <v>10.5</v>
      </c>
      <c r="E89" s="1">
        <f>'[2]P.A. 13.1'!$H$38+'[2]P.A. 13.2'!$H$39</f>
        <v>367.5</v>
      </c>
      <c r="F89" s="1">
        <f>'[2]P.A. 13.1'!$I$38+'[2]P.A. 13.2'!$I$39</f>
        <v>3583.5</v>
      </c>
    </row>
    <row r="90" spans="1:6" x14ac:dyDescent="0.3">
      <c r="A90" s="3">
        <v>2013</v>
      </c>
      <c r="B90" s="4" t="s">
        <v>22</v>
      </c>
      <c r="C90" s="5" t="s">
        <v>24</v>
      </c>
      <c r="D90" s="1">
        <f>'[2]P.A. 14.1'!$G$39+'[2]P.A. 14.2'!$G$39</f>
        <v>11.963414634146341</v>
      </c>
      <c r="E90" s="1">
        <f>'[2]P.A. 14.1'!$H$39+'[2]P.A. 14.2'!$H$39</f>
        <v>1147.6463414634145</v>
      </c>
      <c r="F90" s="1">
        <f>'[2]P.A. 14.1'!$I$39+'[2]P.A. 14.2'!$I$39</f>
        <v>4905.7317073170725</v>
      </c>
    </row>
    <row r="91" spans="1:6" x14ac:dyDescent="0.3">
      <c r="A91" s="3">
        <v>2013</v>
      </c>
      <c r="B91" s="4" t="s">
        <v>22</v>
      </c>
      <c r="C91" s="5" t="s">
        <v>16</v>
      </c>
      <c r="D91" s="1">
        <f>'[2]P.A. 15.1'!$G$39+'[2]P.A. 15.2'!$G$39</f>
        <v>26.341463414634148</v>
      </c>
      <c r="E91" s="1">
        <f>'[2]P.A. 15.1'!$H$39+'[2]P.A. 15.2'!$H$39</f>
        <v>251.70731707317074</v>
      </c>
      <c r="F91" s="1">
        <f>'[2]P.A. 15.1'!$I$39+'[2]P.A. 15.2'!$I$39</f>
        <v>2379.5121951219512</v>
      </c>
    </row>
    <row r="92" spans="1:6" x14ac:dyDescent="0.3">
      <c r="A92" s="3">
        <v>2014</v>
      </c>
      <c r="B92" s="4" t="s">
        <v>6</v>
      </c>
      <c r="C92" s="5" t="s">
        <v>7</v>
      </c>
      <c r="D92" s="1">
        <f>'[3]P.A. 1.1'!$G$39+'[3]P.A. 1.2'!$G$39</f>
        <v>27</v>
      </c>
      <c r="E92" s="1">
        <f>'[3]P.A. 1.1'!$H$39+'[3]P.A. 1.2'!$H$39</f>
        <v>439.5</v>
      </c>
      <c r="F92" s="1">
        <f>'[3]P.A. 1.1'!$I$39+'[3]P.A. 1.2'!$I$39</f>
        <v>2872.5</v>
      </c>
    </row>
    <row r="93" spans="1:6" x14ac:dyDescent="0.3">
      <c r="A93" s="3">
        <v>2014</v>
      </c>
      <c r="B93" s="4" t="s">
        <v>6</v>
      </c>
      <c r="C93" s="5" t="s">
        <v>8</v>
      </c>
      <c r="D93" s="1">
        <f>'[3]P.A. 2.1'!$G$39+'[3]P.A. 2.2'!$G$39</f>
        <v>15</v>
      </c>
      <c r="E93" s="1">
        <f>'[3]P.A. 2.1'!$H$39+'[3]P.A. 2.2'!$H$39</f>
        <v>91.5</v>
      </c>
      <c r="F93" s="1">
        <f>'[3]P.A. 2.1'!$I$39+'[3]P.A. 2.2'!$I$39</f>
        <v>634.5</v>
      </c>
    </row>
    <row r="94" spans="1:6" x14ac:dyDescent="0.3">
      <c r="A94" s="3">
        <v>2014</v>
      </c>
      <c r="B94" s="4" t="s">
        <v>6</v>
      </c>
      <c r="C94" s="5" t="s">
        <v>9</v>
      </c>
      <c r="D94" s="1">
        <f>'[3]P.A. 3.1'!$G$39+'[3]P.A. 3.2'!$G$39</f>
        <v>15</v>
      </c>
      <c r="E94" s="1">
        <f>'[3]P.A. 3.1'!$H$39+'[3]P.A. 3.2'!$H$39</f>
        <v>354</v>
      </c>
      <c r="F94" s="1">
        <f>'[3]P.A. 3.1'!$I$39+'[3]P.A. 3.2'!$I$39</f>
        <v>2608.5</v>
      </c>
    </row>
    <row r="95" spans="1:6" x14ac:dyDescent="0.3">
      <c r="A95" s="3">
        <v>2014</v>
      </c>
      <c r="B95" s="4" t="s">
        <v>10</v>
      </c>
      <c r="C95" s="5" t="s">
        <v>11</v>
      </c>
      <c r="D95" s="1">
        <f>'[3]P.A. 4.1'!$G$39+'[3]P.A. 4.2'!$G$39</f>
        <v>26.743902439024389</v>
      </c>
      <c r="E95" s="1">
        <f>'[3]P.A. 4.1'!$H$39+'[3]P.A. 4.2'!$H$39</f>
        <v>528.47560975609758</v>
      </c>
      <c r="F95" s="1">
        <f>'[3]P.A. 4.1'!$I$39+'[3]P.A. 4.2'!$I$39</f>
        <v>3088.6829268292686</v>
      </c>
    </row>
    <row r="96" spans="1:6" x14ac:dyDescent="0.3">
      <c r="A96" s="3">
        <v>2014</v>
      </c>
      <c r="B96" s="4" t="s">
        <v>10</v>
      </c>
      <c r="C96" s="5" t="s">
        <v>12</v>
      </c>
      <c r="D96" s="1">
        <f>'[3]P.A. 5.1'!$G$39+'[3]P.A. 5.2'!$G$39</f>
        <v>82.5</v>
      </c>
      <c r="E96" s="1">
        <f>'[3]P.A. 5.1'!$H$39+'[3]P.A. 5.2'!$H$39</f>
        <v>795</v>
      </c>
      <c r="F96" s="1">
        <f>'[3]P.A. 5.1'!$I$39+'[3]P.A. 5.2'!$I$39</f>
        <v>5092.5</v>
      </c>
    </row>
    <row r="97" spans="1:6" x14ac:dyDescent="0.3">
      <c r="A97" s="3">
        <v>2014</v>
      </c>
      <c r="B97" s="4" t="s">
        <v>10</v>
      </c>
      <c r="C97" s="5" t="s">
        <v>13</v>
      </c>
      <c r="D97" s="1">
        <f>'[3]P.A. 6.1'!$G$39+'[3]P.A. 6.2'!$G$39</f>
        <v>31.5</v>
      </c>
      <c r="E97" s="1">
        <f>'[3]P.A. 6.1'!$H$39+'[3]P.A. 6.2'!$H$39</f>
        <v>298.5</v>
      </c>
      <c r="F97" s="1">
        <f>'[3]P.A. 6.1'!$I$39+'[3]P.A. 6.2'!$I$39</f>
        <v>2862</v>
      </c>
    </row>
    <row r="98" spans="1:6" x14ac:dyDescent="0.3">
      <c r="A98" s="3">
        <v>2014</v>
      </c>
      <c r="B98" s="4" t="s">
        <v>14</v>
      </c>
      <c r="C98" s="5" t="s">
        <v>15</v>
      </c>
      <c r="D98" s="1">
        <f>'[3]P.A. 7.1'!$G$39+'[3]P.A. 7.2'!$G$39</f>
        <v>15</v>
      </c>
      <c r="E98" s="1">
        <f>'[3]P.A. 7.1'!$H$39+'[3]P.A. 7.2'!$H$39</f>
        <v>232.5</v>
      </c>
      <c r="F98" s="1">
        <f>'[3]P.A. 7.1'!$I$39+'[3]P.A. 7.2'!$I$39</f>
        <v>2049</v>
      </c>
    </row>
    <row r="99" spans="1:6" x14ac:dyDescent="0.3">
      <c r="A99" s="3">
        <v>2014</v>
      </c>
      <c r="B99" s="4" t="s">
        <v>14</v>
      </c>
      <c r="C99" s="5" t="s">
        <v>16</v>
      </c>
      <c r="D99" s="1">
        <f>'[3]P.A. 8.1'!$G$39</f>
        <v>34.5</v>
      </c>
      <c r="E99" s="1">
        <f>'[3]P.A. 8.1'!$H$39</f>
        <v>174</v>
      </c>
      <c r="F99" s="1">
        <f>'[3]P.A. 8.1'!$I$39</f>
        <v>1098</v>
      </c>
    </row>
    <row r="100" spans="1:6" x14ac:dyDescent="0.3">
      <c r="A100" s="3">
        <v>2014</v>
      </c>
      <c r="B100" s="4" t="s">
        <v>14</v>
      </c>
      <c r="C100" s="5" t="s">
        <v>17</v>
      </c>
      <c r="D100" s="1">
        <f>'[3]P.A. 9.1'!$G$39</f>
        <v>22.5</v>
      </c>
      <c r="E100" s="1">
        <f>'[3]P.A. 9.1'!$H$39</f>
        <v>441</v>
      </c>
      <c r="F100" s="1">
        <f>'[3]P.A. 9.1'!$I$39</f>
        <v>2566.5</v>
      </c>
    </row>
    <row r="101" spans="1:6" x14ac:dyDescent="0.3">
      <c r="A101" s="3">
        <v>2014</v>
      </c>
      <c r="B101" s="4" t="s">
        <v>18</v>
      </c>
      <c r="C101" s="5" t="s">
        <v>19</v>
      </c>
      <c r="D101" s="1">
        <f>'[3]P.A. 10.1'!$G$39+'[3]P.A. 10.2'!$G$39</f>
        <v>28.5</v>
      </c>
      <c r="E101" s="1">
        <f>'[3]P.A. 10.1'!$H$39+'[3]P.A. 10.2'!$H$39</f>
        <v>862.5</v>
      </c>
      <c r="F101" s="1">
        <f>'[3]P.A. 10.1'!$I$39+'[3]P.A. 10.2'!$I$39</f>
        <v>5347.5</v>
      </c>
    </row>
    <row r="102" spans="1:6" x14ac:dyDescent="0.3">
      <c r="A102" s="3">
        <v>2014</v>
      </c>
      <c r="B102" s="4" t="s">
        <v>18</v>
      </c>
      <c r="C102" s="5" t="s">
        <v>20</v>
      </c>
      <c r="D102" s="1">
        <f>'[3]P.A. 11.1'!$G$39+'[3]P.A. 11.2'!$G$39</f>
        <v>27</v>
      </c>
      <c r="E102" s="1">
        <f>'[3]P.A. 11.1'!$H$39+'[3]P.A. 11.2'!$H$39</f>
        <v>321</v>
      </c>
      <c r="F102" s="1">
        <f>'[3]P.A. 11.1'!$I$39+'[3]P.A. 11.2'!$I$39</f>
        <v>3762</v>
      </c>
    </row>
    <row r="103" spans="1:6" x14ac:dyDescent="0.3">
      <c r="A103" s="3">
        <v>2014</v>
      </c>
      <c r="B103" s="4" t="s">
        <v>18</v>
      </c>
      <c r="C103" s="5" t="s">
        <v>21</v>
      </c>
      <c r="D103" s="1">
        <f>'[3]P.A. 12.1'!$G$39+'[3]P.A. 12.2'!$G$39</f>
        <v>24</v>
      </c>
      <c r="E103" s="1">
        <f>'[3]P.A. 12.1'!$H$39+'[3]P.A. 12.2'!$H$39</f>
        <v>141</v>
      </c>
      <c r="F103" s="1">
        <f>'[3]P.A. 12.1'!$I$39+'[3]P.A. 12.2'!$I$39</f>
        <v>1906.5</v>
      </c>
    </row>
    <row r="104" spans="1:6" x14ac:dyDescent="0.3">
      <c r="A104" s="3">
        <v>2014</v>
      </c>
      <c r="B104" s="4" t="s">
        <v>22</v>
      </c>
      <c r="C104" s="5" t="s">
        <v>23</v>
      </c>
      <c r="D104" s="1">
        <f>'[3]P.A. 13.1'!$G$38+'[3]P.A. 13.2'!$G$39</f>
        <v>34.5</v>
      </c>
      <c r="E104" s="1">
        <f>'[3]P.A. 13.1'!$H$38+'[3]P.A. 13.2'!$H$39</f>
        <v>372</v>
      </c>
      <c r="F104" s="1">
        <f>'[3]P.A. 13.1'!$I$38+'[3]P.A. 13.2'!$I$39</f>
        <v>3621</v>
      </c>
    </row>
    <row r="105" spans="1:6" x14ac:dyDescent="0.3">
      <c r="A105" s="3">
        <v>2014</v>
      </c>
      <c r="B105" s="4" t="s">
        <v>22</v>
      </c>
      <c r="C105" s="5" t="s">
        <v>24</v>
      </c>
      <c r="D105" s="1">
        <f>'[3]P.A. 14.1'!$G$39+'[3]P.A. 14.2'!$G$39</f>
        <v>3</v>
      </c>
      <c r="E105" s="1">
        <f>'[3]P.A. 14.1'!$H$39+'[3]P.A. 14.2'!$H$39</f>
        <v>1276.5</v>
      </c>
      <c r="F105" s="1">
        <f>'[3]P.A. 14.1'!$I$39+'[3]P.A. 14.2'!$I$39</f>
        <v>5083.5</v>
      </c>
    </row>
    <row r="106" spans="1:6" x14ac:dyDescent="0.3">
      <c r="A106" s="3">
        <v>2014</v>
      </c>
      <c r="B106" s="4" t="s">
        <v>22</v>
      </c>
      <c r="C106" s="5" t="s">
        <v>16</v>
      </c>
      <c r="D106" s="1">
        <f>'[3]P.A. 15.1'!$G$39+'[3]P.A. 15.2'!$G$39</f>
        <v>31.5</v>
      </c>
      <c r="E106" s="1">
        <f>'[3]P.A. 15.1'!$H$39+'[3]P.A. 15.2'!$H$39</f>
        <v>283.5</v>
      </c>
      <c r="F106" s="1">
        <f>'[3]P.A. 15.1'!$I$39+'[3]P.A. 15.2'!$I$39</f>
        <v>2287.5</v>
      </c>
    </row>
    <row r="107" spans="1:6" x14ac:dyDescent="0.3">
      <c r="A107" s="3">
        <v>2015</v>
      </c>
      <c r="B107" s="4" t="s">
        <v>6</v>
      </c>
      <c r="C107" s="5" t="s">
        <v>7</v>
      </c>
      <c r="D107" s="1">
        <f>'[4]P.A. 1.1'!$G$39+'[4]P.A. 1.2'!$G$39</f>
        <v>32.524916943521596</v>
      </c>
      <c r="E107" s="1">
        <f>'[4]P.A. 1.1'!$H$39+'[4]P.A. 1.2'!$H$39</f>
        <v>472.69102990033224</v>
      </c>
      <c r="F107" s="1">
        <f>'[4]P.A. 1.1'!$I$39+'[4]P.A. 1.2'!$I$39</f>
        <v>2948.8704318936875</v>
      </c>
    </row>
    <row r="108" spans="1:6" x14ac:dyDescent="0.3">
      <c r="A108" s="3">
        <v>2015</v>
      </c>
      <c r="B108" s="4" t="s">
        <v>6</v>
      </c>
      <c r="C108" s="5" t="s">
        <v>8</v>
      </c>
      <c r="D108" s="1">
        <f>'[4]P.A. 2.1'!$G$39+'[4]P.A. 2.2'!$G$39</f>
        <v>46.666666666666664</v>
      </c>
      <c r="E108" s="1">
        <f>'[4]P.A. 2.1'!$H$39+'[4]P.A. 2.2'!$H$39</f>
        <v>120</v>
      </c>
      <c r="F108" s="1">
        <f>'[4]P.A. 2.1'!$I$39+'[4]P.A. 2.2'!$I$39</f>
        <v>677.33333333333326</v>
      </c>
    </row>
    <row r="109" spans="1:6" x14ac:dyDescent="0.3">
      <c r="A109" s="3">
        <v>2015</v>
      </c>
      <c r="B109" s="4" t="s">
        <v>6</v>
      </c>
      <c r="C109" s="5" t="s">
        <v>9</v>
      </c>
      <c r="D109" s="1">
        <f>'[4]P.A. 3.1'!$G$39+'[4]P.A. 3.2'!$G$39</f>
        <v>30</v>
      </c>
      <c r="E109" s="1">
        <f>'[4]P.A. 3.1'!$H$39+'[4]P.A. 3.2'!$H$39</f>
        <v>387</v>
      </c>
      <c r="F109" s="1">
        <f>'[4]P.A. 3.1'!$I$39+'[4]P.A. 3.2'!$I$39</f>
        <v>2413.5</v>
      </c>
    </row>
    <row r="110" spans="1:6" x14ac:dyDescent="0.3">
      <c r="A110" s="3">
        <v>2015</v>
      </c>
      <c r="B110" s="4" t="s">
        <v>10</v>
      </c>
      <c r="C110" s="5" t="s">
        <v>11</v>
      </c>
      <c r="D110" s="1">
        <f>'[4]P.A. 4.1'!$G$39+'[4]P.A. 4.2'!$G$39</f>
        <v>61.5</v>
      </c>
      <c r="E110" s="1">
        <f>'[4]P.A. 4.1'!$H$39+'[4]P.A. 4.2'!$H$39</f>
        <v>595.5</v>
      </c>
      <c r="F110" s="1">
        <f>'[4]P.A. 4.1'!$I$39+'[4]P.A. 4.2'!$I$39</f>
        <v>3208.5</v>
      </c>
    </row>
    <row r="111" spans="1:6" x14ac:dyDescent="0.3">
      <c r="A111" s="3">
        <v>2015</v>
      </c>
      <c r="B111" s="4" t="s">
        <v>10</v>
      </c>
      <c r="C111" s="5" t="s">
        <v>12</v>
      </c>
      <c r="D111" s="1">
        <f>'[4]P.A. 5.1'!$G$39+'[4]P.A. 5.2'!$G$39</f>
        <v>132</v>
      </c>
      <c r="E111" s="1">
        <f>'[4]P.A. 5.1'!$H$39+'[4]P.A. 5.2'!$H$39</f>
        <v>930</v>
      </c>
      <c r="F111" s="1">
        <f>'[4]P.A. 5.1'!$I$39+'[4]P.A. 5.2'!$I$39</f>
        <v>5163</v>
      </c>
    </row>
    <row r="112" spans="1:6" x14ac:dyDescent="0.3">
      <c r="A112" s="3">
        <v>2015</v>
      </c>
      <c r="B112" s="4" t="s">
        <v>10</v>
      </c>
      <c r="C112" s="5" t="s">
        <v>13</v>
      </c>
      <c r="D112" s="1">
        <f>'[4]P.A. 6.1'!$G$39+'[4]P.A. 6.2'!$G$39</f>
        <v>57</v>
      </c>
      <c r="E112" s="1">
        <f>'[4]P.A. 6.1'!$H$39+'[4]P.A. 6.2'!$H$39</f>
        <v>349.5</v>
      </c>
      <c r="F112" s="1">
        <f>'[4]P.A. 6.1'!$I$39+'[4]P.A. 6.2'!$I$39</f>
        <v>2658</v>
      </c>
    </row>
    <row r="113" spans="1:6" x14ac:dyDescent="0.3">
      <c r="A113" s="3">
        <v>2015</v>
      </c>
      <c r="B113" s="4" t="s">
        <v>14</v>
      </c>
      <c r="C113" s="5" t="s">
        <v>15</v>
      </c>
      <c r="D113" s="1">
        <f>'[4]P.A. 7.1'!$G$39+'[4]P.A. 7.2'!$G$39</f>
        <v>30</v>
      </c>
      <c r="E113" s="1">
        <f>'[4]P.A. 7.1'!$H$39+'[4]P.A. 7.2'!$H$39</f>
        <v>264</v>
      </c>
      <c r="F113" s="1">
        <f>'[4]P.A. 7.1'!$I$39+'[4]P.A. 7.2'!$I$39</f>
        <v>1872</v>
      </c>
    </row>
    <row r="114" spans="1:6" x14ac:dyDescent="0.3">
      <c r="A114" s="3">
        <v>2015</v>
      </c>
      <c r="B114" s="4" t="s">
        <v>14</v>
      </c>
      <c r="C114" s="5" t="s">
        <v>16</v>
      </c>
      <c r="D114" s="1">
        <f>'[4]P.A. 8.1'!$G$39</f>
        <v>57</v>
      </c>
      <c r="E114" s="1">
        <f>'[4]P.A. 8.1'!$H$39</f>
        <v>163.5</v>
      </c>
      <c r="F114" s="1">
        <f>'[4]P.A. 8.1'!$I$39</f>
        <v>1068</v>
      </c>
    </row>
    <row r="115" spans="1:6" x14ac:dyDescent="0.3">
      <c r="A115" s="3">
        <v>2015</v>
      </c>
      <c r="B115" s="4" t="s">
        <v>14</v>
      </c>
      <c r="C115" s="5" t="s">
        <v>17</v>
      </c>
      <c r="D115" s="1">
        <f>'[4]P.A. 9.1'!$G$39</f>
        <v>10.5</v>
      </c>
      <c r="E115" s="1">
        <f>'[4]P.A. 9.1'!$H$39</f>
        <v>397.5</v>
      </c>
      <c r="F115" s="1">
        <f>'[4]P.A. 9.1'!$I$39</f>
        <v>1437</v>
      </c>
    </row>
    <row r="116" spans="1:6" x14ac:dyDescent="0.3">
      <c r="A116" s="3">
        <v>2015</v>
      </c>
      <c r="B116" s="4" t="s">
        <v>18</v>
      </c>
      <c r="C116" s="5" t="s">
        <v>19</v>
      </c>
      <c r="D116" s="1">
        <f>'[4]P.A. 10.1'!$G$39+'[4]P.A. 10.2'!$G$39</f>
        <v>23.597560975609756</v>
      </c>
      <c r="E116" s="1">
        <f>'[4]P.A. 10.1'!$H$39+'[4]P.A. 10.2'!$H$39</f>
        <v>909.80487804878044</v>
      </c>
      <c r="F116" s="1">
        <f>'[4]P.A. 10.1'!$I$39+'[4]P.A. 10.2'!$I$39</f>
        <v>5000.7804878048782</v>
      </c>
    </row>
    <row r="117" spans="1:6" x14ac:dyDescent="0.3">
      <c r="A117" s="3">
        <v>2015</v>
      </c>
      <c r="B117" s="4" t="s">
        <v>18</v>
      </c>
      <c r="C117" s="5" t="s">
        <v>20</v>
      </c>
      <c r="D117" s="1">
        <f>'[4]P.A. 11.1'!$G$39+'[4]P.A. 11.2'!$G$39</f>
        <v>28.5</v>
      </c>
      <c r="E117" s="1">
        <f>'[4]P.A. 11.1'!$H$39+'[4]P.A. 11.2'!$H$39</f>
        <v>313.5</v>
      </c>
      <c r="F117" s="1">
        <f>'[4]P.A. 11.1'!$I$39+'[4]P.A. 11.2'!$I$39</f>
        <v>3412.5</v>
      </c>
    </row>
    <row r="118" spans="1:6" x14ac:dyDescent="0.3">
      <c r="A118" s="3">
        <v>2015</v>
      </c>
      <c r="B118" s="4" t="s">
        <v>18</v>
      </c>
      <c r="C118" s="5" t="s">
        <v>21</v>
      </c>
      <c r="D118" s="1">
        <f>'[4]P.A. 12.1'!$G$39+'[4]P.A. 12.2'!$G$39</f>
        <v>30</v>
      </c>
      <c r="E118" s="1">
        <f>'[4]P.A. 12.1'!$H$39+'[4]P.A. 12.2'!$H$39</f>
        <v>190.5</v>
      </c>
      <c r="F118" s="1">
        <f>'[4]P.A. 12.1'!$I$39+'[4]P.A. 12.2'!$I$39</f>
        <v>1755</v>
      </c>
    </row>
    <row r="119" spans="1:6" x14ac:dyDescent="0.3">
      <c r="A119" s="3">
        <v>2015</v>
      </c>
      <c r="B119" s="4" t="s">
        <v>22</v>
      </c>
      <c r="C119" s="5" t="s">
        <v>23</v>
      </c>
      <c r="D119" s="1">
        <f>'[4]P.A. 13.1'!$G$38+'[4]P.A. 13.2'!$G$39</f>
        <v>22.5</v>
      </c>
      <c r="E119" s="1">
        <f>'[4]P.A. 13.1'!$H$38+'[4]P.A. 13.2'!$H$39</f>
        <v>433.5</v>
      </c>
      <c r="F119" s="1">
        <f>'[4]P.A. 13.1'!$I$38+'[4]P.A. 13.2'!$I$39</f>
        <v>3624</v>
      </c>
    </row>
    <row r="120" spans="1:6" x14ac:dyDescent="0.3">
      <c r="A120" s="3">
        <v>2015</v>
      </c>
      <c r="B120" s="4" t="s">
        <v>22</v>
      </c>
      <c r="C120" s="5" t="s">
        <v>24</v>
      </c>
      <c r="D120" s="1">
        <f>'[4]P.A. 14.1'!$G$39+'[4]P.A. 14.2'!$G$39</f>
        <v>4.5</v>
      </c>
      <c r="E120" s="1">
        <f>'[4]P.A. 14.1'!$H$39+'[4]P.A. 14.2'!$H$39</f>
        <v>1276.5</v>
      </c>
      <c r="F120" s="1">
        <f>'[4]P.A. 14.1'!$I$39+'[4]P.A. 14.2'!$I$39</f>
        <v>4977</v>
      </c>
    </row>
    <row r="121" spans="1:6" x14ac:dyDescent="0.3">
      <c r="A121" s="3">
        <v>2015</v>
      </c>
      <c r="B121" s="4" t="s">
        <v>22</v>
      </c>
      <c r="C121" s="5" t="s">
        <v>16</v>
      </c>
      <c r="D121" s="1">
        <f>'[4]P.A. 15.1'!$G$39+'[4]P.A. 15.2'!$G$39</f>
        <v>39</v>
      </c>
      <c r="E121" s="1">
        <f>'[4]P.A. 15.1'!$H$39+'[4]P.A. 15.2'!$H$39</f>
        <v>274.5</v>
      </c>
      <c r="F121" s="1">
        <f>'[4]P.A. 15.1'!$I$39+'[4]P.A. 15.2'!$I$39</f>
        <v>2367</v>
      </c>
    </row>
    <row r="122" spans="1:6" x14ac:dyDescent="0.3">
      <c r="A122" s="3">
        <v>2016</v>
      </c>
      <c r="B122" s="4" t="s">
        <v>6</v>
      </c>
      <c r="C122" s="5" t="s">
        <v>7</v>
      </c>
      <c r="D122" s="1">
        <v>43</v>
      </c>
      <c r="E122" s="1">
        <v>433</v>
      </c>
      <c r="F122" s="1">
        <v>2783</v>
      </c>
    </row>
    <row r="123" spans="1:6" x14ac:dyDescent="0.3">
      <c r="A123" s="3">
        <v>2016</v>
      </c>
      <c r="B123" s="4" t="s">
        <v>6</v>
      </c>
      <c r="C123" s="5" t="s">
        <v>8</v>
      </c>
      <c r="D123" s="1">
        <v>57</v>
      </c>
      <c r="E123" s="1">
        <v>168</v>
      </c>
      <c r="F123" s="1">
        <v>583</v>
      </c>
    </row>
    <row r="124" spans="1:6" x14ac:dyDescent="0.3">
      <c r="A124" s="3">
        <v>2016</v>
      </c>
      <c r="B124" s="4" t="s">
        <v>6</v>
      </c>
      <c r="C124" s="5" t="s">
        <v>9</v>
      </c>
      <c r="D124" s="1">
        <v>43</v>
      </c>
      <c r="E124" s="1">
        <v>534</v>
      </c>
      <c r="F124" s="1">
        <v>3448</v>
      </c>
    </row>
    <row r="125" spans="1:6" x14ac:dyDescent="0.3">
      <c r="A125" s="3">
        <v>2016</v>
      </c>
      <c r="B125" s="4" t="s">
        <v>10</v>
      </c>
      <c r="C125" s="5" t="s">
        <v>11</v>
      </c>
      <c r="D125" s="1">
        <v>56</v>
      </c>
      <c r="E125" s="1">
        <v>553</v>
      </c>
      <c r="F125" s="1">
        <v>2855</v>
      </c>
    </row>
    <row r="126" spans="1:6" x14ac:dyDescent="0.3">
      <c r="A126" s="3">
        <v>2016</v>
      </c>
      <c r="B126" s="4" t="s">
        <v>10</v>
      </c>
      <c r="C126" s="5" t="s">
        <v>12</v>
      </c>
      <c r="D126" s="1">
        <v>106</v>
      </c>
      <c r="E126" s="1">
        <v>724</v>
      </c>
      <c r="F126" s="1">
        <v>3752</v>
      </c>
    </row>
    <row r="127" spans="1:6" x14ac:dyDescent="0.3">
      <c r="A127" s="3">
        <v>2016</v>
      </c>
      <c r="B127" s="4" t="s">
        <v>10</v>
      </c>
      <c r="C127" s="5" t="s">
        <v>13</v>
      </c>
      <c r="D127" s="1">
        <v>63</v>
      </c>
      <c r="E127" s="1">
        <v>295</v>
      </c>
      <c r="F127" s="1">
        <v>2235</v>
      </c>
    </row>
    <row r="128" spans="1:6" x14ac:dyDescent="0.3">
      <c r="A128" s="3">
        <v>2016</v>
      </c>
      <c r="B128" s="4" t="s">
        <v>14</v>
      </c>
      <c r="C128" s="5" t="s">
        <v>15</v>
      </c>
      <c r="D128" s="1">
        <v>46</v>
      </c>
      <c r="E128" s="1">
        <v>235</v>
      </c>
      <c r="F128" s="1">
        <v>1923</v>
      </c>
    </row>
    <row r="129" spans="1:6" x14ac:dyDescent="0.3">
      <c r="A129" s="3">
        <v>2016</v>
      </c>
      <c r="B129" s="4" t="s">
        <v>14</v>
      </c>
      <c r="C129" s="5" t="s">
        <v>16</v>
      </c>
      <c r="D129" s="1">
        <v>62</v>
      </c>
      <c r="E129" s="1">
        <v>225</v>
      </c>
      <c r="F129" s="1">
        <v>1341</v>
      </c>
    </row>
    <row r="130" spans="1:6" x14ac:dyDescent="0.3">
      <c r="A130" s="3">
        <v>2016</v>
      </c>
      <c r="B130" s="4" t="s">
        <v>14</v>
      </c>
      <c r="C130" s="5" t="s">
        <v>17</v>
      </c>
      <c r="D130" s="1">
        <v>15</v>
      </c>
      <c r="E130" s="1">
        <v>527</v>
      </c>
      <c r="F130" s="1">
        <v>2653</v>
      </c>
    </row>
    <row r="131" spans="1:6" x14ac:dyDescent="0.3">
      <c r="A131" s="3">
        <v>2016</v>
      </c>
      <c r="B131" s="4" t="s">
        <v>18</v>
      </c>
      <c r="C131" s="5" t="s">
        <v>19</v>
      </c>
      <c r="D131" s="1">
        <v>28</v>
      </c>
      <c r="E131" s="1">
        <v>805</v>
      </c>
      <c r="F131" s="1">
        <v>4995</v>
      </c>
    </row>
    <row r="132" spans="1:6" x14ac:dyDescent="0.3">
      <c r="A132" s="3">
        <v>2016</v>
      </c>
      <c r="B132" s="4" t="s">
        <v>18</v>
      </c>
      <c r="C132" s="5" t="s">
        <v>20</v>
      </c>
      <c r="D132" s="1">
        <v>16</v>
      </c>
      <c r="E132" s="1">
        <v>286</v>
      </c>
      <c r="F132" s="1">
        <v>3474</v>
      </c>
    </row>
    <row r="133" spans="1:6" x14ac:dyDescent="0.3">
      <c r="A133" s="3">
        <v>2016</v>
      </c>
      <c r="B133" s="4" t="s">
        <v>18</v>
      </c>
      <c r="C133" s="5" t="s">
        <v>21</v>
      </c>
      <c r="D133" s="1">
        <v>45</v>
      </c>
      <c r="E133" s="1">
        <v>104</v>
      </c>
      <c r="F133" s="1">
        <v>1474</v>
      </c>
    </row>
    <row r="134" spans="1:6" x14ac:dyDescent="0.3">
      <c r="A134" s="3">
        <v>2016</v>
      </c>
      <c r="B134" s="4" t="s">
        <v>22</v>
      </c>
      <c r="C134" s="5" t="s">
        <v>23</v>
      </c>
      <c r="D134" s="1">
        <v>15</v>
      </c>
      <c r="E134" s="1">
        <v>413</v>
      </c>
      <c r="F134" s="1">
        <v>3423</v>
      </c>
    </row>
    <row r="135" spans="1:6" x14ac:dyDescent="0.3">
      <c r="A135" s="3">
        <v>2016</v>
      </c>
      <c r="B135" s="4" t="s">
        <v>22</v>
      </c>
      <c r="C135" s="5" t="s">
        <v>24</v>
      </c>
      <c r="D135" s="1">
        <v>5</v>
      </c>
      <c r="E135" s="1">
        <v>1332</v>
      </c>
      <c r="F135" s="1">
        <v>4951</v>
      </c>
    </row>
    <row r="136" spans="1:6" x14ac:dyDescent="0.3">
      <c r="A136" s="3">
        <v>2016</v>
      </c>
      <c r="B136" s="4" t="s">
        <v>22</v>
      </c>
      <c r="C136" s="5" t="s">
        <v>16</v>
      </c>
      <c r="D136" s="1">
        <v>24</v>
      </c>
      <c r="E136" s="1">
        <v>242</v>
      </c>
      <c r="F136" s="1">
        <v>2218</v>
      </c>
    </row>
    <row r="137" spans="1:6" x14ac:dyDescent="0.3">
      <c r="A137" s="3">
        <v>2017</v>
      </c>
      <c r="B137" s="4" t="s">
        <v>6</v>
      </c>
      <c r="C137" s="5" t="s">
        <v>7</v>
      </c>
      <c r="D137" s="1">
        <v>49</v>
      </c>
      <c r="E137" s="1">
        <v>490</v>
      </c>
      <c r="F137" s="1">
        <v>2574</v>
      </c>
    </row>
    <row r="138" spans="1:6" x14ac:dyDescent="0.3">
      <c r="A138" s="3">
        <v>2017</v>
      </c>
      <c r="B138" s="4" t="s">
        <v>6</v>
      </c>
      <c r="C138" s="5" t="s">
        <v>8</v>
      </c>
      <c r="D138" s="1">
        <v>53</v>
      </c>
      <c r="E138" s="1">
        <v>137</v>
      </c>
      <c r="F138" s="1">
        <v>675</v>
      </c>
    </row>
    <row r="139" spans="1:6" x14ac:dyDescent="0.3">
      <c r="A139" s="3">
        <v>2017</v>
      </c>
      <c r="B139" s="4" t="s">
        <v>6</v>
      </c>
      <c r="C139" s="5" t="s">
        <v>9</v>
      </c>
      <c r="D139" s="1">
        <v>24</v>
      </c>
      <c r="E139" s="1">
        <v>430</v>
      </c>
      <c r="F139" s="1">
        <v>2659</v>
      </c>
    </row>
    <row r="140" spans="1:6" x14ac:dyDescent="0.3">
      <c r="A140" s="3">
        <v>2017</v>
      </c>
      <c r="B140" s="4" t="s">
        <v>10</v>
      </c>
      <c r="C140" s="5" t="s">
        <v>11</v>
      </c>
      <c r="D140" s="1">
        <v>55</v>
      </c>
      <c r="E140" s="1">
        <v>581</v>
      </c>
      <c r="F140" s="1">
        <v>2645</v>
      </c>
    </row>
    <row r="141" spans="1:6" x14ac:dyDescent="0.3">
      <c r="A141" s="3">
        <v>2017</v>
      </c>
      <c r="B141" s="4" t="s">
        <v>10</v>
      </c>
      <c r="C141" s="5" t="s">
        <v>12</v>
      </c>
      <c r="D141" s="1">
        <v>117</v>
      </c>
      <c r="E141" s="1">
        <v>832</v>
      </c>
      <c r="F141" s="1">
        <v>3111</v>
      </c>
    </row>
    <row r="142" spans="1:6" x14ac:dyDescent="0.3">
      <c r="A142" s="3">
        <v>2017</v>
      </c>
      <c r="B142" s="4" t="s">
        <v>10</v>
      </c>
      <c r="C142" s="5" t="s">
        <v>13</v>
      </c>
      <c r="D142" s="1">
        <v>61</v>
      </c>
      <c r="E142" s="1">
        <v>390</v>
      </c>
      <c r="F142" s="1">
        <v>2483</v>
      </c>
    </row>
    <row r="143" spans="1:6" x14ac:dyDescent="0.3">
      <c r="A143" s="3">
        <v>2017</v>
      </c>
      <c r="B143" s="4" t="s">
        <v>14</v>
      </c>
      <c r="C143" s="5" t="s">
        <v>15</v>
      </c>
      <c r="D143" s="1">
        <v>36</v>
      </c>
      <c r="E143" s="1">
        <v>292</v>
      </c>
      <c r="F143" s="1">
        <v>2047</v>
      </c>
    </row>
    <row r="144" spans="1:6" x14ac:dyDescent="0.3">
      <c r="A144" s="3">
        <v>2017</v>
      </c>
      <c r="B144" s="4" t="s">
        <v>14</v>
      </c>
      <c r="C144" s="5" t="s">
        <v>16</v>
      </c>
      <c r="D144" s="1">
        <v>54</v>
      </c>
      <c r="E144" s="1">
        <v>227</v>
      </c>
      <c r="F144" s="1">
        <v>1213</v>
      </c>
    </row>
    <row r="145" spans="1:6" x14ac:dyDescent="0.3">
      <c r="A145" s="3">
        <v>2017</v>
      </c>
      <c r="B145" s="4" t="s">
        <v>14</v>
      </c>
      <c r="C145" s="5" t="s">
        <v>17</v>
      </c>
      <c r="D145" s="1">
        <v>46</v>
      </c>
      <c r="E145" s="1">
        <v>564</v>
      </c>
      <c r="F145" s="1">
        <v>2545</v>
      </c>
    </row>
    <row r="146" spans="1:6" x14ac:dyDescent="0.3">
      <c r="A146" s="3">
        <v>2017</v>
      </c>
      <c r="B146" s="4" t="s">
        <v>18</v>
      </c>
      <c r="C146" s="5" t="s">
        <v>19</v>
      </c>
      <c r="D146" s="1">
        <v>34</v>
      </c>
      <c r="E146" s="1">
        <v>849</v>
      </c>
      <c r="F146" s="1">
        <v>4607</v>
      </c>
    </row>
    <row r="147" spans="1:6" x14ac:dyDescent="0.3">
      <c r="A147" s="3">
        <v>2017</v>
      </c>
      <c r="B147" s="4" t="s">
        <v>18</v>
      </c>
      <c r="C147" s="5" t="s">
        <v>20</v>
      </c>
      <c r="D147" s="1">
        <v>27</v>
      </c>
      <c r="E147" s="1">
        <v>329</v>
      </c>
      <c r="F147" s="1">
        <v>3479</v>
      </c>
    </row>
    <row r="148" spans="1:6" x14ac:dyDescent="0.3">
      <c r="A148" s="3">
        <v>2017</v>
      </c>
      <c r="B148" s="4" t="s">
        <v>18</v>
      </c>
      <c r="C148" s="5" t="s">
        <v>21</v>
      </c>
      <c r="D148" s="1">
        <v>37</v>
      </c>
      <c r="E148" s="1">
        <v>141</v>
      </c>
      <c r="F148" s="1">
        <v>1773</v>
      </c>
    </row>
    <row r="149" spans="1:6" x14ac:dyDescent="0.3">
      <c r="A149" s="3">
        <v>2017</v>
      </c>
      <c r="B149" s="4" t="s">
        <v>22</v>
      </c>
      <c r="C149" s="5" t="s">
        <v>23</v>
      </c>
      <c r="D149" s="1">
        <v>19</v>
      </c>
      <c r="E149" s="1">
        <v>387</v>
      </c>
      <c r="F149" s="1">
        <v>3690</v>
      </c>
    </row>
    <row r="150" spans="1:6" x14ac:dyDescent="0.3">
      <c r="A150" s="3">
        <v>2017</v>
      </c>
      <c r="B150" s="4" t="s">
        <v>22</v>
      </c>
      <c r="C150" s="5" t="s">
        <v>24</v>
      </c>
      <c r="D150" s="1">
        <v>0</v>
      </c>
      <c r="E150" s="1">
        <v>1372</v>
      </c>
      <c r="F150" s="1">
        <v>4736</v>
      </c>
    </row>
    <row r="151" spans="1:6" x14ac:dyDescent="0.3">
      <c r="A151" s="3">
        <v>2017</v>
      </c>
      <c r="B151" s="4" t="s">
        <v>22</v>
      </c>
      <c r="C151" s="5" t="s">
        <v>16</v>
      </c>
      <c r="D151" s="1">
        <v>28</v>
      </c>
      <c r="E151" s="1">
        <v>298</v>
      </c>
      <c r="F151" s="1">
        <v>2157</v>
      </c>
    </row>
    <row r="152" spans="1:6" x14ac:dyDescent="0.3">
      <c r="A152">
        <v>2018</v>
      </c>
      <c r="B152" t="s">
        <v>6</v>
      </c>
      <c r="C152" t="s">
        <v>7</v>
      </c>
      <c r="D152" s="1">
        <v>50</v>
      </c>
      <c r="E152" s="1">
        <v>208</v>
      </c>
      <c r="F152" s="1">
        <v>1236</v>
      </c>
    </row>
    <row r="153" spans="1:6" x14ac:dyDescent="0.3">
      <c r="A153">
        <v>2018</v>
      </c>
      <c r="B153" t="s">
        <v>6</v>
      </c>
      <c r="C153" t="s">
        <v>8</v>
      </c>
      <c r="D153" s="1">
        <v>42</v>
      </c>
      <c r="E153" s="1">
        <v>136</v>
      </c>
      <c r="F153" s="1">
        <v>376</v>
      </c>
    </row>
    <row r="154" spans="1:6" x14ac:dyDescent="0.3">
      <c r="A154">
        <v>2018</v>
      </c>
      <c r="B154" t="s">
        <v>6</v>
      </c>
      <c r="C154" t="s">
        <v>9</v>
      </c>
      <c r="D154" s="1">
        <v>35</v>
      </c>
      <c r="E154" s="1">
        <v>371</v>
      </c>
      <c r="F154" s="1">
        <v>2251</v>
      </c>
    </row>
    <row r="155" spans="1:6" x14ac:dyDescent="0.3">
      <c r="A155">
        <v>2018</v>
      </c>
      <c r="B155" t="s">
        <v>10</v>
      </c>
      <c r="C155" t="s">
        <v>11</v>
      </c>
      <c r="D155" s="1">
        <v>59</v>
      </c>
      <c r="E155" s="1">
        <v>664</v>
      </c>
      <c r="F155" s="1">
        <v>2228</v>
      </c>
    </row>
    <row r="156" spans="1:6" x14ac:dyDescent="0.3">
      <c r="A156">
        <v>2018</v>
      </c>
      <c r="B156" t="s">
        <v>10</v>
      </c>
      <c r="C156" t="s">
        <v>12</v>
      </c>
      <c r="D156" s="1">
        <v>112</v>
      </c>
      <c r="E156" s="1">
        <v>630</v>
      </c>
      <c r="F156" s="1">
        <v>3410</v>
      </c>
    </row>
    <row r="157" spans="1:6" x14ac:dyDescent="0.3">
      <c r="A157">
        <v>2018</v>
      </c>
      <c r="B157" t="s">
        <v>10</v>
      </c>
      <c r="C157" t="s">
        <v>13</v>
      </c>
      <c r="D157" s="1">
        <v>64</v>
      </c>
      <c r="E157" s="1">
        <v>344</v>
      </c>
      <c r="F157" s="1">
        <v>2172</v>
      </c>
    </row>
    <row r="158" spans="1:6" x14ac:dyDescent="0.3">
      <c r="A158">
        <v>2018</v>
      </c>
      <c r="B158" t="s">
        <v>14</v>
      </c>
      <c r="C158" t="s">
        <v>15</v>
      </c>
      <c r="D158" s="1">
        <v>35</v>
      </c>
      <c r="E158" s="1">
        <v>280</v>
      </c>
      <c r="F158" s="1">
        <v>1908</v>
      </c>
    </row>
    <row r="159" spans="1:6" x14ac:dyDescent="0.3">
      <c r="A159">
        <v>2018</v>
      </c>
      <c r="B159" t="s">
        <v>14</v>
      </c>
      <c r="C159" t="s">
        <v>16</v>
      </c>
      <c r="D159" s="1">
        <v>42</v>
      </c>
      <c r="E159" s="1">
        <v>152</v>
      </c>
      <c r="F159" s="1">
        <v>1060</v>
      </c>
    </row>
    <row r="160" spans="1:6" x14ac:dyDescent="0.3">
      <c r="A160">
        <v>2018</v>
      </c>
      <c r="B160" t="s">
        <v>14</v>
      </c>
      <c r="C160" t="s">
        <v>17</v>
      </c>
      <c r="D160" s="1">
        <v>56</v>
      </c>
      <c r="E160" s="1">
        <v>352</v>
      </c>
      <c r="F160" s="1">
        <v>2415</v>
      </c>
    </row>
    <row r="161" spans="1:6" x14ac:dyDescent="0.3">
      <c r="A161">
        <v>2018</v>
      </c>
      <c r="B161" t="s">
        <v>18</v>
      </c>
      <c r="C161" t="s">
        <v>19</v>
      </c>
      <c r="D161" s="1">
        <v>37</v>
      </c>
      <c r="E161" s="1">
        <v>692</v>
      </c>
      <c r="F161" s="1">
        <v>5302</v>
      </c>
    </row>
    <row r="162" spans="1:6" x14ac:dyDescent="0.3">
      <c r="A162">
        <v>2018</v>
      </c>
      <c r="B162" t="s">
        <v>18</v>
      </c>
      <c r="C162" t="s">
        <v>20</v>
      </c>
      <c r="D162" s="1">
        <v>8</v>
      </c>
      <c r="E162" s="1">
        <v>192</v>
      </c>
      <c r="F162" s="1">
        <v>3228</v>
      </c>
    </row>
    <row r="163" spans="1:6" x14ac:dyDescent="0.3">
      <c r="A163">
        <v>2018</v>
      </c>
      <c r="B163" t="s">
        <v>18</v>
      </c>
      <c r="C163" t="s">
        <v>21</v>
      </c>
      <c r="D163" s="1">
        <v>51</v>
      </c>
      <c r="E163" s="1">
        <v>168</v>
      </c>
      <c r="F163" s="1">
        <v>1460</v>
      </c>
    </row>
    <row r="164" spans="1:6" x14ac:dyDescent="0.3">
      <c r="A164">
        <v>2018</v>
      </c>
      <c r="B164" t="s">
        <v>22</v>
      </c>
      <c r="C164" t="s">
        <v>23</v>
      </c>
      <c r="D164" s="1">
        <v>17</v>
      </c>
      <c r="E164" s="1">
        <v>304</v>
      </c>
      <c r="F164" s="1">
        <v>3116</v>
      </c>
    </row>
    <row r="165" spans="1:6" x14ac:dyDescent="0.3">
      <c r="A165">
        <v>2018</v>
      </c>
      <c r="B165" t="s">
        <v>22</v>
      </c>
      <c r="C165" t="s">
        <v>24</v>
      </c>
      <c r="D165" s="1">
        <v>3</v>
      </c>
      <c r="E165" s="1">
        <v>920</v>
      </c>
      <c r="F165" s="1">
        <v>5120</v>
      </c>
    </row>
    <row r="166" spans="1:6" x14ac:dyDescent="0.3">
      <c r="A166">
        <v>2018</v>
      </c>
      <c r="B166" t="s">
        <v>22</v>
      </c>
      <c r="C166" t="s">
        <v>16</v>
      </c>
      <c r="D166" s="1">
        <v>51</v>
      </c>
      <c r="E166" s="1">
        <v>216</v>
      </c>
      <c r="F166" s="1">
        <v>1908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2019-04-16T12:08:10Z</dcterms:created>
  <dcterms:modified xsi:type="dcterms:W3CDTF">2019-10-04T09:48:25Z</dcterms:modified>
</cp:coreProperties>
</file>