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B2E6FBF5-2107-4196-BA30-FA38E2D8AEC8}" xr6:coauthVersionLast="47" xr6:coauthVersionMax="47" xr10:uidLastSave="{00000000-0000-0000-0000-000000000000}"/>
  <bookViews>
    <workbookView xWindow="1640" yWindow="400" windowWidth="17560" windowHeight="9800" xr2:uid="{00000000-000D-0000-FFFF-FFFF00000000}"/>
  </bookViews>
  <sheets>
    <sheet name="Masas forestales Arbolad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D14" i="3"/>
  <c r="C14" i="3"/>
  <c r="C18" i="3" s="1"/>
</calcChain>
</file>

<file path=xl/sharedStrings.xml><?xml version="1.0" encoding="utf-8"?>
<sst xmlns="http://schemas.openxmlformats.org/spreadsheetml/2006/main" count="31" uniqueCount="23">
  <si>
    <t>Pinus pinea</t>
  </si>
  <si>
    <t>ESPECIE PREDOMINANTE</t>
  </si>
  <si>
    <t>PARQUE</t>
  </si>
  <si>
    <t>PARQUE LINEAL DEL MANZANARES</t>
  </si>
  <si>
    <t>Otros</t>
  </si>
  <si>
    <t>PARQUE MADRID RÍO</t>
  </si>
  <si>
    <t>Pinus halepensis</t>
  </si>
  <si>
    <t>CASA DE CAMPO (Zona Forestal)</t>
  </si>
  <si>
    <t>CASA DE CAMPO (Zona Urbana)</t>
  </si>
  <si>
    <t>CASA DE CAMPO (Total)</t>
  </si>
  <si>
    <t xml:space="preserve">NOTA 1: Para calcular el nº de pies de las diferentes masas forestales y árboreas de los  parques se ha utilizado el dato de densidad (ud/ha) de cada masa, valor diferente para cada una de ellas. </t>
  </si>
  <si>
    <t>NOTA 2: Los datos de superficie se refieren a la superfice ocupada por la masas forestales/arbóreas dentro de cada parque, valor que difiere de la superficie total del parque</t>
  </si>
  <si>
    <t>NOTA 3: Los datos siempre se refieren a las zonas actualmente en conservación por parte del Ayuntamiento</t>
  </si>
  <si>
    <t xml:space="preserve">Pinus halepensis </t>
  </si>
  <si>
    <t>PARQUE JUAN PABLO II (PINAR)</t>
  </si>
  <si>
    <t>PARQUE FORESTAL DE VALDEBEBAS- FELIPE VI</t>
  </si>
  <si>
    <t>(Comprende las zonas en conservación y con bajo mantenimiento)</t>
  </si>
  <si>
    <r>
      <t xml:space="preserve">Superficie total </t>
    </r>
    <r>
      <rPr>
        <b/>
        <sz val="11"/>
        <rFont val="Cambria"/>
        <family val="1"/>
      </rPr>
      <t>ejecutada</t>
    </r>
    <r>
      <rPr>
        <sz val="11"/>
        <rFont val="Cambria"/>
        <family val="1"/>
      </rPr>
      <t xml:space="preserve"> del parque </t>
    </r>
  </si>
  <si>
    <t>Unidades 2022</t>
  </si>
  <si>
    <t>TOTAL</t>
  </si>
  <si>
    <t>Superficie TOTAL  Parque 2022 (ha)</t>
  </si>
  <si>
    <t xml:space="preserve">Superficie (m2) 2022 </t>
  </si>
  <si>
    <t xml:space="preserve">Superficie (ha)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</si>
</sst>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i/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mbria"/>
      <family val="1"/>
    </font>
    <font>
      <sz val="11"/>
      <color rgb="FFFF0000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  <xf numFmtId="4" fontId="9" fillId="2" borderId="1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9" fillId="4" borderId="3" xfId="0" applyNumberFormat="1" applyFont="1" applyFill="1" applyBorder="1" applyAlignment="1">
      <alignment horizontal="center"/>
    </xf>
    <xf numFmtId="4" fontId="0" fillId="2" borderId="4" xfId="0" applyNumberFormat="1" applyFill="1" applyBorder="1"/>
    <xf numFmtId="4" fontId="9" fillId="2" borderId="1" xfId="0" applyNumberFormat="1" applyFont="1" applyFill="1" applyBorder="1" applyAlignment="1">
      <alignment horizontal="center" wrapText="1"/>
    </xf>
    <xf numFmtId="4" fontId="9" fillId="2" borderId="0" xfId="0" applyNumberFormat="1" applyFont="1" applyFill="1" applyBorder="1" applyAlignment="1">
      <alignment horizontal="center" wrapText="1"/>
    </xf>
    <xf numFmtId="4" fontId="12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5" fillId="2" borderId="0" xfId="0" applyFont="1" applyFill="1"/>
    <xf numFmtId="2" fontId="10" fillId="0" borderId="5" xfId="0" applyNumberFormat="1" applyFont="1" applyBorder="1" applyAlignment="1">
      <alignment horizontal="center"/>
    </xf>
    <xf numFmtId="0" fontId="13" fillId="0" borderId="0" xfId="0" applyFont="1"/>
    <xf numFmtId="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Fill="1"/>
    <xf numFmtId="4" fontId="8" fillId="2" borderId="1" xfId="0" applyNumberFormat="1" applyFont="1" applyFill="1" applyBorder="1" applyAlignment="1">
      <alignment horizontal="center" wrapText="1"/>
    </xf>
    <xf numFmtId="0" fontId="15" fillId="0" borderId="0" xfId="0" applyFont="1"/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 wrapText="1"/>
    </xf>
    <xf numFmtId="1" fontId="3" fillId="3" borderId="0" xfId="0" applyNumberFormat="1" applyFont="1" applyFill="1" applyAlignment="1">
      <alignment horizontal="center" wrapText="1"/>
    </xf>
    <xf numFmtId="4" fontId="0" fillId="0" borderId="0" xfId="0" applyNumberFormat="1" applyAlignment="1">
      <alignment horizontal="center"/>
    </xf>
    <xf numFmtId="0" fontId="3" fillId="0" borderId="0" xfId="0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 wrapText="1"/>
    </xf>
    <xf numFmtId="1" fontId="7" fillId="3" borderId="0" xfId="0" applyNumberFormat="1" applyFont="1" applyFill="1" applyAlignment="1">
      <alignment horizontal="center" wrapText="1"/>
    </xf>
    <xf numFmtId="3" fontId="10" fillId="0" borderId="0" xfId="0" applyNumberFormat="1" applyFont="1" applyAlignment="1">
      <alignment horizontal="center"/>
    </xf>
    <xf numFmtId="0" fontId="12" fillId="0" borderId="0" xfId="0" applyFont="1"/>
    <xf numFmtId="3" fontId="18" fillId="0" borderId="0" xfId="0" applyNumberFormat="1" applyFont="1" applyAlignment="1">
      <alignment horizontal="center"/>
    </xf>
    <xf numFmtId="4" fontId="9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55" zoomScaleNormal="55" workbookViewId="0">
      <selection activeCell="E14" sqref="E14"/>
    </sheetView>
  </sheetViews>
  <sheetFormatPr baseColWidth="10" defaultRowHeight="14.5" x14ac:dyDescent="0.35"/>
  <cols>
    <col min="1" max="1" width="54.90625" customWidth="1"/>
    <col min="2" max="2" width="28.1796875" customWidth="1"/>
    <col min="3" max="3" width="18" style="1" customWidth="1"/>
    <col min="4" max="4" width="24.08984375" customWidth="1"/>
    <col min="5" max="5" width="22.54296875" customWidth="1"/>
    <col min="6" max="6" width="20.90625" customWidth="1"/>
  </cols>
  <sheetData>
    <row r="1" spans="1:6" ht="51" customHeight="1" x14ac:dyDescent="0.35">
      <c r="A1" s="43" t="s">
        <v>2</v>
      </c>
      <c r="B1" s="44" t="s">
        <v>1</v>
      </c>
      <c r="C1" s="44" t="s">
        <v>18</v>
      </c>
      <c r="D1" s="36" t="s">
        <v>21</v>
      </c>
      <c r="E1" s="36" t="s">
        <v>22</v>
      </c>
      <c r="F1" s="37" t="s">
        <v>20</v>
      </c>
    </row>
    <row r="2" spans="1:6" x14ac:dyDescent="0.35">
      <c r="A2" s="3" t="s">
        <v>3</v>
      </c>
      <c r="B2" s="2" t="s">
        <v>6</v>
      </c>
      <c r="C2" s="34">
        <v>1213</v>
      </c>
      <c r="D2" s="4"/>
      <c r="E2" s="4"/>
      <c r="F2" s="6"/>
    </row>
    <row r="3" spans="1:6" x14ac:dyDescent="0.35">
      <c r="A3" s="3" t="s">
        <v>3</v>
      </c>
      <c r="B3" s="2" t="s">
        <v>0</v>
      </c>
      <c r="C3" s="34">
        <v>316</v>
      </c>
      <c r="D3" s="4"/>
      <c r="E3" s="4"/>
      <c r="F3" s="6"/>
    </row>
    <row r="4" spans="1:6" x14ac:dyDescent="0.35">
      <c r="A4" s="3" t="s">
        <v>3</v>
      </c>
      <c r="B4" s="2" t="s">
        <v>4</v>
      </c>
      <c r="C4" s="34">
        <v>37</v>
      </c>
      <c r="D4" s="4"/>
      <c r="E4" s="4"/>
      <c r="F4" s="6"/>
    </row>
    <row r="5" spans="1:6" ht="15.5" x14ac:dyDescent="0.35">
      <c r="A5" s="33" t="s">
        <v>3</v>
      </c>
      <c r="B5" s="4"/>
      <c r="C5" s="47">
        <v>1566</v>
      </c>
      <c r="D5" s="42">
        <v>55145.459690000003</v>
      </c>
      <c r="E5" s="42">
        <v>5.5145459690000003</v>
      </c>
      <c r="F5" s="38">
        <v>88.22</v>
      </c>
    </row>
    <row r="6" spans="1:6" s="12" customFormat="1" ht="15.75" customHeight="1" x14ac:dyDescent="0.35">
      <c r="A6" s="14"/>
      <c r="B6" s="15"/>
      <c r="C6" s="16"/>
      <c r="D6" s="17"/>
      <c r="E6" s="17"/>
      <c r="F6" s="18"/>
    </row>
    <row r="7" spans="1:6" ht="16" thickBot="1" x14ac:dyDescent="0.4">
      <c r="A7" s="30" t="s">
        <v>15</v>
      </c>
      <c r="B7" s="2" t="s">
        <v>0</v>
      </c>
      <c r="C7" s="47">
        <v>60449.227896999982</v>
      </c>
      <c r="D7" s="42">
        <v>2893507.4160950002</v>
      </c>
      <c r="E7" s="42">
        <v>289.35000000000002</v>
      </c>
      <c r="F7" s="31">
        <v>385.93</v>
      </c>
    </row>
    <row r="8" spans="1:6" s="12" customFormat="1" ht="43" thickTop="1" x14ac:dyDescent="0.35">
      <c r="A8" s="29"/>
      <c r="B8" s="19"/>
      <c r="C8" s="13"/>
      <c r="D8" s="21" t="s">
        <v>16</v>
      </c>
      <c r="E8" s="20"/>
      <c r="F8" s="21" t="s">
        <v>17</v>
      </c>
    </row>
    <row r="9" spans="1:6" s="12" customFormat="1" x14ac:dyDescent="0.35">
      <c r="A9" s="14"/>
      <c r="B9" s="15"/>
      <c r="C9" s="16"/>
      <c r="D9" s="17"/>
      <c r="E9" s="17"/>
      <c r="F9" s="18"/>
    </row>
    <row r="10" spans="1:6" ht="18" customHeight="1" x14ac:dyDescent="0.35">
      <c r="A10" s="30" t="s">
        <v>5</v>
      </c>
      <c r="B10" s="39" t="s">
        <v>6</v>
      </c>
      <c r="C10" s="47">
        <v>2874</v>
      </c>
      <c r="D10" s="42">
        <v>92970.17</v>
      </c>
      <c r="E10" s="42">
        <v>9.2970170000000003</v>
      </c>
      <c r="F10" s="40">
        <v>105.71</v>
      </c>
    </row>
    <row r="11" spans="1:6" s="12" customFormat="1" x14ac:dyDescent="0.35">
      <c r="A11" s="14"/>
      <c r="B11" s="15"/>
      <c r="C11" s="16"/>
      <c r="D11" s="17"/>
      <c r="E11" s="17"/>
      <c r="F11" s="18"/>
    </row>
    <row r="12" spans="1:6" x14ac:dyDescent="0.35">
      <c r="A12" s="23" t="s">
        <v>7</v>
      </c>
      <c r="B12" s="2" t="s">
        <v>0</v>
      </c>
      <c r="C12" s="45">
        <v>434170</v>
      </c>
      <c r="D12" s="31">
        <v>9462887.9818510003</v>
      </c>
      <c r="E12" s="31">
        <v>946.28800000000001</v>
      </c>
      <c r="F12" s="6"/>
    </row>
    <row r="13" spans="1:6" x14ac:dyDescent="0.35">
      <c r="A13" s="23" t="s">
        <v>8</v>
      </c>
      <c r="B13" s="2" t="s">
        <v>0</v>
      </c>
      <c r="C13" s="45">
        <v>200030</v>
      </c>
      <c r="D13" s="31">
        <v>4065573.1709679998</v>
      </c>
      <c r="E13" s="31">
        <v>406.55700000000002</v>
      </c>
      <c r="F13" s="6"/>
    </row>
    <row r="14" spans="1:6" ht="15.5" x14ac:dyDescent="0.35">
      <c r="A14" s="22" t="s">
        <v>9</v>
      </c>
      <c r="B14" s="2" t="s">
        <v>0</v>
      </c>
      <c r="C14" s="47">
        <f>SUM(C12:C13)</f>
        <v>634200</v>
      </c>
      <c r="D14" s="42">
        <f>SUM(D12:D13)</f>
        <v>13528461.152819</v>
      </c>
      <c r="E14" s="48">
        <f>SUM(E12:E13)</f>
        <v>1352.845</v>
      </c>
      <c r="F14" s="32">
        <v>1516.87</v>
      </c>
    </row>
    <row r="15" spans="1:6" x14ac:dyDescent="0.35">
      <c r="A15" s="14"/>
      <c r="B15" s="15"/>
      <c r="C15" s="16"/>
      <c r="D15" s="17"/>
      <c r="E15" s="17"/>
      <c r="F15" s="18"/>
    </row>
    <row r="16" spans="1:6" ht="15.5" x14ac:dyDescent="0.35">
      <c r="A16" s="30" t="s">
        <v>14</v>
      </c>
      <c r="B16" s="2" t="s">
        <v>13</v>
      </c>
      <c r="C16" s="47">
        <v>8635</v>
      </c>
      <c r="D16" s="42">
        <v>148793.57115</v>
      </c>
      <c r="E16" s="41">
        <v>14.88</v>
      </c>
      <c r="F16" s="24">
        <v>29.6</v>
      </c>
    </row>
    <row r="17" spans="1:6" x14ac:dyDescent="0.35">
      <c r="A17" s="28"/>
      <c r="B17" s="2"/>
      <c r="C17" s="27"/>
      <c r="D17" s="26"/>
      <c r="E17" s="26"/>
      <c r="F17" s="5"/>
    </row>
    <row r="18" spans="1:6" ht="18.75" customHeight="1" x14ac:dyDescent="0.35">
      <c r="B18" s="46" t="s">
        <v>19</v>
      </c>
      <c r="C18" s="47">
        <f>C16+C14+C10+C7+C5</f>
        <v>707724.22789700003</v>
      </c>
      <c r="D18" s="6"/>
      <c r="E18" s="6"/>
    </row>
    <row r="19" spans="1:6" ht="18.75" customHeight="1" x14ac:dyDescent="0.35">
      <c r="C19" s="35"/>
      <c r="D19" s="6"/>
      <c r="E19" s="6"/>
    </row>
    <row r="20" spans="1:6" ht="18.75" customHeight="1" x14ac:dyDescent="0.35">
      <c r="C20" s="35"/>
      <c r="D20" s="6"/>
      <c r="E20" s="6"/>
    </row>
    <row r="21" spans="1:6" s="7" customFormat="1" ht="21.5" customHeight="1" x14ac:dyDescent="0.3">
      <c r="A21" s="7" t="s">
        <v>10</v>
      </c>
      <c r="C21" s="8"/>
    </row>
    <row r="22" spans="1:6" s="2" customFormat="1" ht="14" x14ac:dyDescent="0.3">
      <c r="C22" s="11"/>
    </row>
    <row r="23" spans="1:6" s="9" customFormat="1" ht="22.5" customHeight="1" x14ac:dyDescent="0.3">
      <c r="A23" s="9" t="s">
        <v>11</v>
      </c>
      <c r="C23" s="10"/>
    </row>
    <row r="24" spans="1:6" s="2" customFormat="1" ht="14" x14ac:dyDescent="0.3">
      <c r="A24" s="25"/>
      <c r="C24" s="11"/>
    </row>
    <row r="25" spans="1:6" s="9" customFormat="1" ht="21.5" customHeight="1" x14ac:dyDescent="0.3">
      <c r="A25" s="9" t="s">
        <v>12</v>
      </c>
      <c r="C2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Masas forestales Arbolado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2018-09-14T07:41:07Z</dcterms:created>
  <dcterms:modified xsi:type="dcterms:W3CDTF">2022-12-16T07:45:16Z</dcterms:modified>
</cp:coreProperties>
</file>