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7F9A6922-57BF-4243-ADB9-4AB224F6827D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rbolado_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8" i="1" l="1"/>
  <c r="C204" i="1" s="1"/>
  <c r="C166" i="1"/>
  <c r="C154" i="1"/>
  <c r="C133" i="1"/>
  <c r="C121" i="1"/>
  <c r="C109" i="1"/>
  <c r="C61" i="1"/>
  <c r="C49" i="1"/>
  <c r="C37" i="1"/>
  <c r="C25" i="1"/>
  <c r="C13" i="1"/>
</calcChain>
</file>

<file path=xl/sharedStrings.xml><?xml version="1.0" encoding="utf-8"?>
<sst xmlns="http://schemas.openxmlformats.org/spreadsheetml/2006/main" count="390" uniqueCount="99">
  <si>
    <t>ESPECIE</t>
  </si>
  <si>
    <t>Sophora japonica</t>
  </si>
  <si>
    <t>Ulmus pumila</t>
  </si>
  <si>
    <t>Pinus pinea</t>
  </si>
  <si>
    <t>Robinia pseudoacacia</t>
  </si>
  <si>
    <t>Celtis australis</t>
  </si>
  <si>
    <t>Acer negundo</t>
  </si>
  <si>
    <t>Ligustrum japonicum</t>
  </si>
  <si>
    <t>Prunus cerasifera pissardii</t>
  </si>
  <si>
    <t>Otros</t>
  </si>
  <si>
    <t>Catalpa bignonioides</t>
  </si>
  <si>
    <t>Pinus halepensis</t>
  </si>
  <si>
    <t>Gleditsia triacanthos</t>
  </si>
  <si>
    <t>Aesculus hippocastanum</t>
  </si>
  <si>
    <t>Populus alba bolleana</t>
  </si>
  <si>
    <t>Koelreuteria paniculata</t>
  </si>
  <si>
    <t>Ulmus minor</t>
  </si>
  <si>
    <t>Cupressus sempervirens</t>
  </si>
  <si>
    <t>Populus alba</t>
  </si>
  <si>
    <t>Platanus orientalis</t>
  </si>
  <si>
    <t>Acer pseudoplatanus</t>
  </si>
  <si>
    <t>Ulmus sp</t>
  </si>
  <si>
    <t>Cedrus deodara</t>
  </si>
  <si>
    <t>PARQUE</t>
  </si>
  <si>
    <t>Cercis siliquastrum</t>
  </si>
  <si>
    <t>Trachycarpus fortunei</t>
  </si>
  <si>
    <t>Prunus dulcis</t>
  </si>
  <si>
    <t>Quercus ilex</t>
  </si>
  <si>
    <t>Acer campestre</t>
  </si>
  <si>
    <t>Quercus robur</t>
  </si>
  <si>
    <t>Ailanthus altissima</t>
  </si>
  <si>
    <t>Fraxinus angustifolia</t>
  </si>
  <si>
    <t>Olea europaea</t>
  </si>
  <si>
    <t>Acacia dealbata</t>
  </si>
  <si>
    <t>Fraxinus excelsior</t>
  </si>
  <si>
    <t>Ligustrum lucidum</t>
  </si>
  <si>
    <t>Melia azederach</t>
  </si>
  <si>
    <t>Populus nigra (Chopo negro)</t>
  </si>
  <si>
    <t>Fraxinus angustifolia (Fresno de la tierra)</t>
  </si>
  <si>
    <t>Pinus pinea (Pino piñonero)</t>
  </si>
  <si>
    <t>Eucalyptus sp</t>
  </si>
  <si>
    <t>Populus nigra</t>
  </si>
  <si>
    <t>Cupressus macrocarpa</t>
  </si>
  <si>
    <t>Taxus baccata</t>
  </si>
  <si>
    <t>Magnolia grandiflora</t>
  </si>
  <si>
    <t>PARQUE LINEAL DEL MANZANARES</t>
  </si>
  <si>
    <t>Tilia platyphyllos</t>
  </si>
  <si>
    <t>Thuja occidentalis</t>
  </si>
  <si>
    <t>JARDINES DE SABATINI</t>
  </si>
  <si>
    <t>Abies nordmanniana</t>
  </si>
  <si>
    <t>Morus alba</t>
  </si>
  <si>
    <t>CASA DE CAMPO</t>
  </si>
  <si>
    <t>Cupresus arizonica</t>
  </si>
  <si>
    <t>Ulmus sp.</t>
  </si>
  <si>
    <t>Cupresus sempervirens</t>
  </si>
  <si>
    <t>Salix sp.</t>
  </si>
  <si>
    <t>JARDINES DEL BUEN RETIRO</t>
  </si>
  <si>
    <t>QUINTA FUENTE DEL BERRO</t>
  </si>
  <si>
    <t>CUÑA VERDE DE O´DONNELL Y P. F. FUENTE CARRANTONA</t>
  </si>
  <si>
    <t>Z.V.DISTRITO C-LAS TABLAS</t>
  </si>
  <si>
    <t>PARQUE JUAN CARLOS I</t>
  </si>
  <si>
    <t>PARQUE JUAN PABLO II</t>
  </si>
  <si>
    <t>PARQUE DEL OESTE- TEMPLO DE DEBOD</t>
  </si>
  <si>
    <t>JARDINES PZA DE ORIENTE-JARDÍN DEL CABO NOVAL-JARDÍN DE LEPANTO</t>
  </si>
  <si>
    <t>Prunus cerasifera pisardii</t>
  </si>
  <si>
    <t>Betula utilis</t>
  </si>
  <si>
    <t>ROSALEDA DE MADRID (PARQUE DEL OESTE)</t>
  </si>
  <si>
    <t>Liquidambar styraciflua</t>
  </si>
  <si>
    <t>QUINTA DE LOS MOLINOS</t>
  </si>
  <si>
    <t>Morus alba 'Fruitless'</t>
  </si>
  <si>
    <t>Populus nigra var. Italica</t>
  </si>
  <si>
    <t>Prunus amygdalus</t>
  </si>
  <si>
    <t>Total:</t>
  </si>
  <si>
    <t>Cedrus libani</t>
  </si>
  <si>
    <t>Cedrus atlantica 'Glauca'</t>
  </si>
  <si>
    <t>Platanus x hybrida</t>
  </si>
  <si>
    <t>Populus alba 'bolleana'</t>
  </si>
  <si>
    <t>Prunus cerasifera subsp. Pissartii</t>
  </si>
  <si>
    <t>Cedrus atlantica</t>
  </si>
  <si>
    <t>Punica granatum</t>
  </si>
  <si>
    <t>Celtis australis (Almez)</t>
  </si>
  <si>
    <t>Platanus hybrida (Platano de sombra)</t>
  </si>
  <si>
    <t>Olea europaea (Olivo)</t>
  </si>
  <si>
    <t>Salix alba (Sauce blanco)</t>
  </si>
  <si>
    <t>Cupressus sempervirens (Cipres comun)</t>
  </si>
  <si>
    <t>UNIDADES 2020</t>
  </si>
  <si>
    <t>X Cupressocyparis leylandii</t>
  </si>
  <si>
    <t>Acer X freemanii</t>
  </si>
  <si>
    <t>Melia azedarach</t>
  </si>
  <si>
    <t>Ginkgo biloba</t>
  </si>
  <si>
    <t>Quercus suber</t>
  </si>
  <si>
    <t>Pyrus calleryana 'Chanticleer'</t>
  </si>
  <si>
    <t>PARQUE MADRID RÍO</t>
  </si>
  <si>
    <t>CASA DE CAMPO (1)</t>
  </si>
  <si>
    <t>EL CAPRICHO DE LA ALAMEDA DE OSUNA</t>
  </si>
  <si>
    <t>PARQUE DE LA DEHESA DE LA VILLA</t>
  </si>
  <si>
    <t>PARQUE FORESTAL DE VALDEBEBAS- FELIPE VI</t>
  </si>
  <si>
    <t>TOTAL GENERAL</t>
  </si>
  <si>
    <t>(1) El número de arboles de cada especie según figura en el Plan de Ordenacion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</si>
</sst>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3"/>
      <color theme="1"/>
      <name val="Cambria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Fill="1"/>
    <xf numFmtId="0" fontId="5" fillId="0" borderId="0" xfId="0" applyFont="1" applyFill="1"/>
    <xf numFmtId="0" fontId="5" fillId="0" borderId="0" xfId="0" applyFont="1"/>
    <xf numFmtId="1" fontId="4" fillId="0" borderId="0" xfId="0" applyNumberFormat="1" applyFont="1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6" fillId="0" borderId="0" xfId="0" applyFont="1"/>
    <xf numFmtId="1" fontId="7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6"/>
  <sheetViews>
    <sheetView tabSelected="1" zoomScale="85" zoomScaleNormal="85" workbookViewId="0"/>
  </sheetViews>
  <sheetFormatPr baseColWidth="10" defaultColWidth="53.54296875" defaultRowHeight="14.5" x14ac:dyDescent="0.35"/>
  <cols>
    <col min="1" max="1" width="65" style="3" customWidth="1"/>
    <col min="2" max="2" width="38.453125" style="7" customWidth="1"/>
    <col min="3" max="3" width="53.54296875" style="2"/>
  </cols>
  <sheetData>
    <row r="1" spans="1:3" s="1" customFormat="1" ht="15.5" x14ac:dyDescent="0.35">
      <c r="A1" s="8" t="s">
        <v>23</v>
      </c>
      <c r="B1" s="9" t="s">
        <v>0</v>
      </c>
      <c r="C1" s="10" t="s">
        <v>85</v>
      </c>
    </row>
    <row r="2" spans="1:3" x14ac:dyDescent="0.35">
      <c r="A2" s="4" t="s">
        <v>56</v>
      </c>
      <c r="B2" s="7" t="s">
        <v>13</v>
      </c>
      <c r="C2" s="14">
        <v>5951</v>
      </c>
    </row>
    <row r="3" spans="1:3" x14ac:dyDescent="0.35">
      <c r="A3" s="4" t="s">
        <v>56</v>
      </c>
      <c r="B3" s="7" t="s">
        <v>75</v>
      </c>
      <c r="C3" s="14">
        <v>934</v>
      </c>
    </row>
    <row r="4" spans="1:3" x14ac:dyDescent="0.35">
      <c r="A4" s="4" t="s">
        <v>56</v>
      </c>
      <c r="B4" s="7" t="s">
        <v>24</v>
      </c>
      <c r="C4" s="14">
        <v>720</v>
      </c>
    </row>
    <row r="5" spans="1:3" x14ac:dyDescent="0.35">
      <c r="A5" s="4" t="s">
        <v>56</v>
      </c>
      <c r="B5" s="7" t="s">
        <v>25</v>
      </c>
      <c r="C5" s="14">
        <v>532</v>
      </c>
    </row>
    <row r="6" spans="1:3" x14ac:dyDescent="0.35">
      <c r="A6" s="4" t="s">
        <v>56</v>
      </c>
      <c r="B6" s="7" t="s">
        <v>5</v>
      </c>
      <c r="C6" s="14">
        <v>541</v>
      </c>
    </row>
    <row r="7" spans="1:3" x14ac:dyDescent="0.35">
      <c r="A7" s="4" t="s">
        <v>56</v>
      </c>
      <c r="B7" s="7" t="s">
        <v>17</v>
      </c>
      <c r="C7" s="14">
        <v>553</v>
      </c>
    </row>
    <row r="8" spans="1:3" x14ac:dyDescent="0.35">
      <c r="A8" s="4" t="s">
        <v>56</v>
      </c>
      <c r="B8" s="7" t="s">
        <v>12</v>
      </c>
      <c r="C8" s="14">
        <v>510</v>
      </c>
    </row>
    <row r="9" spans="1:3" x14ac:dyDescent="0.35">
      <c r="A9" s="4" t="s">
        <v>56</v>
      </c>
      <c r="B9" s="7" t="s">
        <v>3</v>
      </c>
      <c r="C9" s="14">
        <v>414</v>
      </c>
    </row>
    <row r="10" spans="1:3" x14ac:dyDescent="0.35">
      <c r="A10" s="4" t="s">
        <v>56</v>
      </c>
      <c r="B10" s="7" t="s">
        <v>1</v>
      </c>
      <c r="C10" s="14">
        <v>383</v>
      </c>
    </row>
    <row r="11" spans="1:3" x14ac:dyDescent="0.35">
      <c r="A11" s="4" t="s">
        <v>56</v>
      </c>
      <c r="B11" s="7" t="s">
        <v>2</v>
      </c>
      <c r="C11" s="14">
        <v>372</v>
      </c>
    </row>
    <row r="12" spans="1:3" x14ac:dyDescent="0.35">
      <c r="A12" s="4" t="s">
        <v>56</v>
      </c>
      <c r="B12" s="7" t="s">
        <v>9</v>
      </c>
      <c r="C12" s="14">
        <v>6425</v>
      </c>
    </row>
    <row r="13" spans="1:3" x14ac:dyDescent="0.35">
      <c r="A13" s="5"/>
      <c r="B13" s="11" t="s">
        <v>72</v>
      </c>
      <c r="C13" s="15">
        <f>SUM(C2:C12)</f>
        <v>17335</v>
      </c>
    </row>
    <row r="14" spans="1:3" x14ac:dyDescent="0.35">
      <c r="A14" s="4" t="s">
        <v>57</v>
      </c>
      <c r="B14" s="7" t="s">
        <v>35</v>
      </c>
      <c r="C14" s="14">
        <v>313</v>
      </c>
    </row>
    <row r="15" spans="1:3" x14ac:dyDescent="0.35">
      <c r="A15" s="4" t="s">
        <v>57</v>
      </c>
      <c r="B15" s="7" t="s">
        <v>17</v>
      </c>
      <c r="C15" s="14">
        <v>134</v>
      </c>
    </row>
    <row r="16" spans="1:3" x14ac:dyDescent="0.35">
      <c r="A16" s="4" t="s">
        <v>57</v>
      </c>
      <c r="B16" s="7" t="s">
        <v>13</v>
      </c>
      <c r="C16" s="14">
        <v>82</v>
      </c>
    </row>
    <row r="17" spans="1:3" x14ac:dyDescent="0.35">
      <c r="A17" s="4" t="s">
        <v>57</v>
      </c>
      <c r="B17" s="7" t="s">
        <v>77</v>
      </c>
      <c r="C17" s="14">
        <v>60</v>
      </c>
    </row>
    <row r="18" spans="1:3" x14ac:dyDescent="0.35">
      <c r="A18" s="4" t="s">
        <v>57</v>
      </c>
      <c r="B18" s="7" t="s">
        <v>22</v>
      </c>
      <c r="C18" s="14">
        <v>55</v>
      </c>
    </row>
    <row r="19" spans="1:3" x14ac:dyDescent="0.35">
      <c r="A19" s="4" t="s">
        <v>57</v>
      </c>
      <c r="B19" s="7" t="s">
        <v>33</v>
      </c>
      <c r="C19" s="14">
        <v>47</v>
      </c>
    </row>
    <row r="20" spans="1:3" x14ac:dyDescent="0.35">
      <c r="A20" s="4" t="s">
        <v>57</v>
      </c>
      <c r="B20" s="7" t="s">
        <v>25</v>
      </c>
      <c r="C20" s="14">
        <v>36</v>
      </c>
    </row>
    <row r="21" spans="1:3" x14ac:dyDescent="0.35">
      <c r="A21" s="4" t="s">
        <v>57</v>
      </c>
      <c r="B21" s="7" t="s">
        <v>14</v>
      </c>
      <c r="C21" s="14">
        <v>30</v>
      </c>
    </row>
    <row r="22" spans="1:3" x14ac:dyDescent="0.35">
      <c r="A22" s="4" t="s">
        <v>57</v>
      </c>
      <c r="B22" s="7" t="s">
        <v>75</v>
      </c>
      <c r="C22" s="14">
        <v>26</v>
      </c>
    </row>
    <row r="23" spans="1:3" x14ac:dyDescent="0.35">
      <c r="A23" s="4" t="s">
        <v>57</v>
      </c>
      <c r="B23" s="7" t="s">
        <v>5</v>
      </c>
      <c r="C23" s="14">
        <v>25</v>
      </c>
    </row>
    <row r="24" spans="1:3" x14ac:dyDescent="0.35">
      <c r="A24" s="4" t="s">
        <v>57</v>
      </c>
      <c r="B24" s="7" t="s">
        <v>9</v>
      </c>
      <c r="C24" s="14">
        <v>338</v>
      </c>
    </row>
    <row r="25" spans="1:3" x14ac:dyDescent="0.35">
      <c r="A25" s="5"/>
      <c r="B25" s="11" t="s">
        <v>72</v>
      </c>
      <c r="C25" s="15">
        <f>SUM(C14:C24)</f>
        <v>1146</v>
      </c>
    </row>
    <row r="26" spans="1:3" x14ac:dyDescent="0.35">
      <c r="A26" s="4" t="s">
        <v>94</v>
      </c>
      <c r="B26" s="7" t="s">
        <v>24</v>
      </c>
      <c r="C26" s="14">
        <v>748</v>
      </c>
    </row>
    <row r="27" spans="1:3" x14ac:dyDescent="0.35">
      <c r="A27" s="4" t="s">
        <v>94</v>
      </c>
      <c r="B27" s="7" t="s">
        <v>17</v>
      </c>
      <c r="C27" s="14">
        <v>365</v>
      </c>
    </row>
    <row r="28" spans="1:3" x14ac:dyDescent="0.35">
      <c r="A28" s="4" t="s">
        <v>94</v>
      </c>
      <c r="B28" s="7" t="s">
        <v>3</v>
      </c>
      <c r="C28" s="14">
        <v>215</v>
      </c>
    </row>
    <row r="29" spans="1:3" x14ac:dyDescent="0.35">
      <c r="A29" s="4" t="s">
        <v>94</v>
      </c>
      <c r="B29" s="7" t="s">
        <v>12</v>
      </c>
      <c r="C29" s="14">
        <v>214</v>
      </c>
    </row>
    <row r="30" spans="1:3" x14ac:dyDescent="0.35">
      <c r="A30" s="4" t="s">
        <v>94</v>
      </c>
      <c r="B30" s="7" t="s">
        <v>31</v>
      </c>
      <c r="C30" s="14">
        <v>185</v>
      </c>
    </row>
    <row r="31" spans="1:3" x14ac:dyDescent="0.35">
      <c r="A31" s="4" t="s">
        <v>94</v>
      </c>
      <c r="B31" s="7" t="s">
        <v>29</v>
      </c>
      <c r="C31" s="14">
        <v>146</v>
      </c>
    </row>
    <row r="32" spans="1:3" x14ac:dyDescent="0.35">
      <c r="A32" s="4" t="s">
        <v>94</v>
      </c>
      <c r="B32" s="7" t="s">
        <v>75</v>
      </c>
      <c r="C32" s="14">
        <v>139</v>
      </c>
    </row>
    <row r="33" spans="1:3" x14ac:dyDescent="0.35">
      <c r="A33" s="4" t="s">
        <v>94</v>
      </c>
      <c r="B33" s="7" t="s">
        <v>28</v>
      </c>
      <c r="C33" s="14">
        <v>114</v>
      </c>
    </row>
    <row r="34" spans="1:3" x14ac:dyDescent="0.35">
      <c r="A34" s="4" t="s">
        <v>94</v>
      </c>
      <c r="B34" s="7" t="s">
        <v>4</v>
      </c>
      <c r="C34" s="14">
        <v>105</v>
      </c>
    </row>
    <row r="35" spans="1:3" x14ac:dyDescent="0.35">
      <c r="A35" s="4" t="s">
        <v>94</v>
      </c>
      <c r="B35" s="7" t="s">
        <v>13</v>
      </c>
      <c r="C35" s="14">
        <v>77</v>
      </c>
    </row>
    <row r="36" spans="1:3" x14ac:dyDescent="0.35">
      <c r="A36" s="4" t="s">
        <v>94</v>
      </c>
      <c r="B36" s="7" t="s">
        <v>9</v>
      </c>
      <c r="C36" s="16">
        <v>1238</v>
      </c>
    </row>
    <row r="37" spans="1:3" x14ac:dyDescent="0.35">
      <c r="A37" s="5"/>
      <c r="B37" s="11" t="s">
        <v>72</v>
      </c>
      <c r="C37" s="15">
        <f>SUM(C26:C36)</f>
        <v>3546</v>
      </c>
    </row>
    <row r="38" spans="1:3" x14ac:dyDescent="0.35">
      <c r="A38" s="4" t="s">
        <v>58</v>
      </c>
      <c r="B38" s="7" t="s">
        <v>11</v>
      </c>
      <c r="C38" s="14">
        <v>2973</v>
      </c>
    </row>
    <row r="39" spans="1:3" x14ac:dyDescent="0.35">
      <c r="A39" s="4" t="s">
        <v>58</v>
      </c>
      <c r="B39" s="7" t="s">
        <v>3</v>
      </c>
      <c r="C39" s="14">
        <v>2818</v>
      </c>
    </row>
    <row r="40" spans="1:3" x14ac:dyDescent="0.35">
      <c r="A40" s="4" t="s">
        <v>58</v>
      </c>
      <c r="B40" s="7" t="s">
        <v>5</v>
      </c>
      <c r="C40" s="14">
        <v>1093</v>
      </c>
    </row>
    <row r="41" spans="1:3" x14ac:dyDescent="0.35">
      <c r="A41" s="4" t="s">
        <v>58</v>
      </c>
      <c r="B41" s="7" t="s">
        <v>27</v>
      </c>
      <c r="C41" s="14">
        <v>825</v>
      </c>
    </row>
    <row r="42" spans="1:3" x14ac:dyDescent="0.35">
      <c r="A42" s="4" t="s">
        <v>58</v>
      </c>
      <c r="B42" s="7" t="s">
        <v>22</v>
      </c>
      <c r="C42" s="14">
        <v>529</v>
      </c>
    </row>
    <row r="43" spans="1:3" x14ac:dyDescent="0.35">
      <c r="A43" s="4" t="s">
        <v>58</v>
      </c>
      <c r="B43" s="7" t="s">
        <v>19</v>
      </c>
      <c r="C43" s="14">
        <v>395</v>
      </c>
    </row>
    <row r="44" spans="1:3" x14ac:dyDescent="0.35">
      <c r="A44" s="4" t="s">
        <v>58</v>
      </c>
      <c r="B44" s="7" t="s">
        <v>2</v>
      </c>
      <c r="C44" s="14">
        <v>389</v>
      </c>
    </row>
    <row r="45" spans="1:3" x14ac:dyDescent="0.35">
      <c r="A45" s="4" t="s">
        <v>58</v>
      </c>
      <c r="B45" s="7" t="s">
        <v>29</v>
      </c>
      <c r="C45" s="14">
        <v>346</v>
      </c>
    </row>
    <row r="46" spans="1:3" x14ac:dyDescent="0.35">
      <c r="A46" s="4" t="s">
        <v>58</v>
      </c>
      <c r="B46" s="7" t="s">
        <v>88</v>
      </c>
      <c r="C46" s="14">
        <v>252</v>
      </c>
    </row>
    <row r="47" spans="1:3" x14ac:dyDescent="0.35">
      <c r="A47" s="4" t="s">
        <v>58</v>
      </c>
      <c r="B47" s="7" t="s">
        <v>90</v>
      </c>
      <c r="C47" s="14">
        <v>246</v>
      </c>
    </row>
    <row r="48" spans="1:3" x14ac:dyDescent="0.35">
      <c r="A48" s="4" t="s">
        <v>58</v>
      </c>
      <c r="B48" s="7" t="s">
        <v>9</v>
      </c>
      <c r="C48" s="14">
        <v>3126</v>
      </c>
    </row>
    <row r="49" spans="1:3" x14ac:dyDescent="0.35">
      <c r="A49" s="5"/>
      <c r="B49" s="11" t="s">
        <v>72</v>
      </c>
      <c r="C49" s="15">
        <f>SUM(C38:C48)</f>
        <v>12992</v>
      </c>
    </row>
    <row r="50" spans="1:3" x14ac:dyDescent="0.35">
      <c r="A50" s="4" t="s">
        <v>95</v>
      </c>
      <c r="B50" s="7" t="s">
        <v>3</v>
      </c>
      <c r="C50" s="14">
        <v>4844</v>
      </c>
    </row>
    <row r="51" spans="1:3" x14ac:dyDescent="0.35">
      <c r="A51" s="4" t="s">
        <v>95</v>
      </c>
      <c r="B51" s="7" t="s">
        <v>11</v>
      </c>
      <c r="C51" s="14">
        <v>726</v>
      </c>
    </row>
    <row r="52" spans="1:3" x14ac:dyDescent="0.35">
      <c r="A52" s="4" t="s">
        <v>95</v>
      </c>
      <c r="B52" s="7" t="s">
        <v>26</v>
      </c>
      <c r="C52" s="14">
        <v>569</v>
      </c>
    </row>
    <row r="53" spans="1:3" x14ac:dyDescent="0.35">
      <c r="A53" s="4" t="s">
        <v>95</v>
      </c>
      <c r="B53" s="7" t="s">
        <v>2</v>
      </c>
      <c r="C53" s="14">
        <v>265</v>
      </c>
    </row>
    <row r="54" spans="1:3" x14ac:dyDescent="0.35">
      <c r="A54" s="4" t="s">
        <v>95</v>
      </c>
      <c r="B54" s="7" t="s">
        <v>27</v>
      </c>
      <c r="C54" s="14">
        <v>217</v>
      </c>
    </row>
    <row r="55" spans="1:3" x14ac:dyDescent="0.35">
      <c r="A55" s="4" t="s">
        <v>95</v>
      </c>
      <c r="B55" s="7" t="s">
        <v>30</v>
      </c>
      <c r="C55" s="14">
        <v>200</v>
      </c>
    </row>
    <row r="56" spans="1:3" x14ac:dyDescent="0.35">
      <c r="A56" s="4" t="s">
        <v>95</v>
      </c>
      <c r="B56" s="7" t="s">
        <v>31</v>
      </c>
      <c r="C56" s="14">
        <v>162</v>
      </c>
    </row>
    <row r="57" spans="1:3" x14ac:dyDescent="0.35">
      <c r="A57" s="4" t="s">
        <v>95</v>
      </c>
      <c r="B57" s="7" t="s">
        <v>75</v>
      </c>
      <c r="C57" s="14">
        <v>142</v>
      </c>
    </row>
    <row r="58" spans="1:3" x14ac:dyDescent="0.35">
      <c r="A58" s="4" t="s">
        <v>95</v>
      </c>
      <c r="B58" s="7" t="s">
        <v>12</v>
      </c>
      <c r="C58" s="14">
        <v>129</v>
      </c>
    </row>
    <row r="59" spans="1:3" x14ac:dyDescent="0.35">
      <c r="A59" s="4" t="s">
        <v>95</v>
      </c>
      <c r="B59" s="7" t="s">
        <v>5</v>
      </c>
      <c r="C59" s="14">
        <v>115</v>
      </c>
    </row>
    <row r="60" spans="1:3" x14ac:dyDescent="0.35">
      <c r="A60" s="4" t="s">
        <v>95</v>
      </c>
      <c r="B60" s="7" t="s">
        <v>9</v>
      </c>
      <c r="C60" s="14">
        <v>1188</v>
      </c>
    </row>
    <row r="61" spans="1:3" x14ac:dyDescent="0.35">
      <c r="A61" s="5"/>
      <c r="B61" s="11" t="s">
        <v>72</v>
      </c>
      <c r="C61" s="15">
        <f>SUM(C50:C60)</f>
        <v>8557</v>
      </c>
    </row>
    <row r="62" spans="1:3" x14ac:dyDescent="0.35">
      <c r="A62" s="4" t="s">
        <v>59</v>
      </c>
      <c r="B62" s="7" t="s">
        <v>3</v>
      </c>
      <c r="C62" s="14">
        <v>510</v>
      </c>
    </row>
    <row r="63" spans="1:3" x14ac:dyDescent="0.35">
      <c r="A63" s="4" t="s">
        <v>59</v>
      </c>
      <c r="B63" s="7" t="s">
        <v>5</v>
      </c>
      <c r="C63" s="14">
        <v>335</v>
      </c>
    </row>
    <row r="64" spans="1:3" x14ac:dyDescent="0.35">
      <c r="A64" s="4" t="s">
        <v>59</v>
      </c>
      <c r="B64" s="7" t="s">
        <v>8</v>
      </c>
      <c r="C64" s="14">
        <v>143</v>
      </c>
    </row>
    <row r="65" spans="1:3" x14ac:dyDescent="0.35">
      <c r="A65" s="4" t="s">
        <v>59</v>
      </c>
      <c r="B65" s="7" t="s">
        <v>86</v>
      </c>
      <c r="C65" s="14">
        <v>69</v>
      </c>
    </row>
    <row r="66" spans="1:3" x14ac:dyDescent="0.35">
      <c r="A66" s="4" t="s">
        <v>59</v>
      </c>
      <c r="B66" s="7" t="s">
        <v>36</v>
      </c>
      <c r="C66" s="14">
        <v>107</v>
      </c>
    </row>
    <row r="67" spans="1:3" x14ac:dyDescent="0.35">
      <c r="A67" s="4" t="s">
        <v>59</v>
      </c>
      <c r="B67" s="7" t="s">
        <v>67</v>
      </c>
      <c r="C67" s="14">
        <v>51</v>
      </c>
    </row>
    <row r="68" spans="1:3" x14ac:dyDescent="0.35">
      <c r="A68" s="4" t="s">
        <v>59</v>
      </c>
      <c r="B68" s="7" t="s">
        <v>32</v>
      </c>
      <c r="C68" s="14">
        <v>45</v>
      </c>
    </row>
    <row r="69" spans="1:3" x14ac:dyDescent="0.35">
      <c r="A69" s="4" t="s">
        <v>59</v>
      </c>
      <c r="B69" s="3" t="s">
        <v>13</v>
      </c>
      <c r="C69" s="14">
        <v>27</v>
      </c>
    </row>
    <row r="70" spans="1:3" x14ac:dyDescent="0.35">
      <c r="A70" s="4" t="s">
        <v>59</v>
      </c>
      <c r="B70" s="7" t="s">
        <v>22</v>
      </c>
      <c r="C70" s="14">
        <v>47</v>
      </c>
    </row>
    <row r="71" spans="1:3" x14ac:dyDescent="0.35">
      <c r="A71" s="4" t="s">
        <v>59</v>
      </c>
      <c r="B71" s="7" t="s">
        <v>91</v>
      </c>
      <c r="C71" s="14">
        <v>51</v>
      </c>
    </row>
    <row r="72" spans="1:3" x14ac:dyDescent="0.35">
      <c r="A72" s="4" t="s">
        <v>59</v>
      </c>
      <c r="B72" s="7" t="s">
        <v>9</v>
      </c>
      <c r="C72" s="14">
        <v>330</v>
      </c>
    </row>
    <row r="73" spans="1:3" x14ac:dyDescent="0.35">
      <c r="B73" s="11" t="s">
        <v>72</v>
      </c>
      <c r="C73" s="15">
        <v>1715</v>
      </c>
    </row>
    <row r="74" spans="1:3" x14ac:dyDescent="0.35">
      <c r="A74" s="4" t="s">
        <v>60</v>
      </c>
      <c r="B74" s="7" t="s">
        <v>32</v>
      </c>
      <c r="C74" s="14">
        <v>2385</v>
      </c>
    </row>
    <row r="75" spans="1:3" x14ac:dyDescent="0.35">
      <c r="A75" s="4" t="s">
        <v>60</v>
      </c>
      <c r="B75" s="7" t="s">
        <v>3</v>
      </c>
      <c r="C75" s="14">
        <v>1239</v>
      </c>
    </row>
    <row r="76" spans="1:3" x14ac:dyDescent="0.35">
      <c r="A76" s="4" t="s">
        <v>60</v>
      </c>
      <c r="B76" s="7" t="s">
        <v>10</v>
      </c>
      <c r="C76" s="14">
        <v>978</v>
      </c>
    </row>
    <row r="77" spans="1:3" x14ac:dyDescent="0.35">
      <c r="A77" s="4" t="s">
        <v>60</v>
      </c>
      <c r="B77" s="7" t="s">
        <v>1</v>
      </c>
      <c r="C77" s="14">
        <v>603</v>
      </c>
    </row>
    <row r="78" spans="1:3" x14ac:dyDescent="0.35">
      <c r="A78" s="4" t="s">
        <v>60</v>
      </c>
      <c r="B78" s="7" t="s">
        <v>86</v>
      </c>
      <c r="C78" s="14">
        <v>543</v>
      </c>
    </row>
    <row r="79" spans="1:3" x14ac:dyDescent="0.35">
      <c r="A79" s="4" t="s">
        <v>60</v>
      </c>
      <c r="B79" s="7" t="s">
        <v>17</v>
      </c>
      <c r="C79" s="14">
        <v>513</v>
      </c>
    </row>
    <row r="80" spans="1:3" x14ac:dyDescent="0.35">
      <c r="A80" s="4" t="s">
        <v>60</v>
      </c>
      <c r="B80" s="7" t="s">
        <v>34</v>
      </c>
      <c r="C80" s="14">
        <v>509</v>
      </c>
    </row>
    <row r="81" spans="1:3" x14ac:dyDescent="0.35">
      <c r="A81" s="4" t="s">
        <v>60</v>
      </c>
      <c r="B81" s="7" t="s">
        <v>75</v>
      </c>
      <c r="C81" s="14">
        <v>460</v>
      </c>
    </row>
    <row r="82" spans="1:3" x14ac:dyDescent="0.35">
      <c r="A82" s="4" t="s">
        <v>60</v>
      </c>
      <c r="B82" s="7" t="s">
        <v>18</v>
      </c>
      <c r="C82" s="14">
        <v>372</v>
      </c>
    </row>
    <row r="83" spans="1:3" x14ac:dyDescent="0.35">
      <c r="A83" s="4" t="s">
        <v>60</v>
      </c>
      <c r="B83" s="7" t="s">
        <v>50</v>
      </c>
      <c r="C83" s="14">
        <v>388</v>
      </c>
    </row>
    <row r="84" spans="1:3" x14ac:dyDescent="0.35">
      <c r="A84" s="4" t="s">
        <v>60</v>
      </c>
      <c r="B84" s="7" t="s">
        <v>9</v>
      </c>
      <c r="C84" s="14">
        <v>6201</v>
      </c>
    </row>
    <row r="85" spans="1:3" x14ac:dyDescent="0.35">
      <c r="A85" s="5"/>
      <c r="B85" s="11" t="s">
        <v>72</v>
      </c>
      <c r="C85" s="15">
        <v>14191</v>
      </c>
    </row>
    <row r="86" spans="1:3" x14ac:dyDescent="0.35">
      <c r="A86" s="4" t="s">
        <v>61</v>
      </c>
      <c r="B86" s="7" t="s">
        <v>3</v>
      </c>
      <c r="C86" s="14">
        <v>138</v>
      </c>
    </row>
    <row r="87" spans="1:3" x14ac:dyDescent="0.35">
      <c r="A87" s="4" t="s">
        <v>61</v>
      </c>
      <c r="B87" s="7" t="s">
        <v>13</v>
      </c>
      <c r="C87" s="14">
        <v>134</v>
      </c>
    </row>
    <row r="88" spans="1:3" x14ac:dyDescent="0.35">
      <c r="A88" s="4" t="s">
        <v>61</v>
      </c>
      <c r="B88" s="7" t="s">
        <v>50</v>
      </c>
      <c r="C88" s="14">
        <v>114</v>
      </c>
    </row>
    <row r="89" spans="1:3" x14ac:dyDescent="0.35">
      <c r="A89" s="4" t="s">
        <v>61</v>
      </c>
      <c r="B89" s="7" t="s">
        <v>5</v>
      </c>
      <c r="C89" s="14">
        <v>106</v>
      </c>
    </row>
    <row r="90" spans="1:3" x14ac:dyDescent="0.35">
      <c r="A90" s="4" t="s">
        <v>61</v>
      </c>
      <c r="B90" s="7" t="s">
        <v>12</v>
      </c>
      <c r="C90" s="14">
        <v>88</v>
      </c>
    </row>
    <row r="91" spans="1:3" x14ac:dyDescent="0.35">
      <c r="A91" s="4" t="s">
        <v>61</v>
      </c>
      <c r="B91" s="7" t="s">
        <v>67</v>
      </c>
      <c r="C91" s="14">
        <v>80</v>
      </c>
    </row>
    <row r="92" spans="1:3" x14ac:dyDescent="0.35">
      <c r="A92" s="4" t="s">
        <v>61</v>
      </c>
      <c r="B92" s="7" t="s">
        <v>26</v>
      </c>
      <c r="C92" s="14">
        <v>64</v>
      </c>
    </row>
    <row r="93" spans="1:3" x14ac:dyDescent="0.35">
      <c r="A93" s="4" t="s">
        <v>61</v>
      </c>
      <c r="B93" s="7" t="s">
        <v>25</v>
      </c>
      <c r="C93" s="14">
        <v>55</v>
      </c>
    </row>
    <row r="94" spans="1:3" x14ac:dyDescent="0.35">
      <c r="A94" s="4" t="s">
        <v>61</v>
      </c>
      <c r="B94" s="7" t="s">
        <v>46</v>
      </c>
      <c r="C94" s="14">
        <v>47</v>
      </c>
    </row>
    <row r="95" spans="1:3" x14ac:dyDescent="0.35">
      <c r="A95" s="4" t="s">
        <v>61</v>
      </c>
      <c r="B95" s="7" t="s">
        <v>79</v>
      </c>
      <c r="C95" s="14">
        <v>54</v>
      </c>
    </row>
    <row r="96" spans="1:3" x14ac:dyDescent="0.35">
      <c r="A96" s="4" t="s">
        <v>61</v>
      </c>
      <c r="B96" s="7" t="s">
        <v>9</v>
      </c>
      <c r="C96" s="14">
        <v>768</v>
      </c>
    </row>
    <row r="97" spans="1:3" x14ac:dyDescent="0.35">
      <c r="A97" s="5"/>
      <c r="B97" s="11" t="s">
        <v>72</v>
      </c>
      <c r="C97" s="15">
        <v>1648</v>
      </c>
    </row>
    <row r="98" spans="1:3" x14ac:dyDescent="0.35">
      <c r="A98" s="4" t="s">
        <v>92</v>
      </c>
      <c r="B98" s="7" t="s">
        <v>3</v>
      </c>
      <c r="C98" s="14">
        <v>3219</v>
      </c>
    </row>
    <row r="99" spans="1:3" x14ac:dyDescent="0.35">
      <c r="A99" s="4" t="s">
        <v>92</v>
      </c>
      <c r="B99" s="7" t="s">
        <v>11</v>
      </c>
      <c r="C99" s="14">
        <v>2685</v>
      </c>
    </row>
    <row r="100" spans="1:3" x14ac:dyDescent="0.35">
      <c r="A100" s="4" t="s">
        <v>92</v>
      </c>
      <c r="B100" s="7" t="s">
        <v>75</v>
      </c>
      <c r="C100" s="14">
        <v>1515</v>
      </c>
    </row>
    <row r="101" spans="1:3" x14ac:dyDescent="0.35">
      <c r="A101" s="4" t="s">
        <v>92</v>
      </c>
      <c r="B101" s="7" t="s">
        <v>31</v>
      </c>
      <c r="C101" s="14">
        <v>735</v>
      </c>
    </row>
    <row r="102" spans="1:3" x14ac:dyDescent="0.35">
      <c r="A102" s="4" t="s">
        <v>92</v>
      </c>
      <c r="B102" s="7" t="s">
        <v>87</v>
      </c>
      <c r="C102" s="14">
        <v>668</v>
      </c>
    </row>
    <row r="103" spans="1:3" x14ac:dyDescent="0.35">
      <c r="A103" s="4" t="s">
        <v>92</v>
      </c>
      <c r="B103" s="7" t="s">
        <v>41</v>
      </c>
      <c r="C103" s="14">
        <v>644</v>
      </c>
    </row>
    <row r="104" spans="1:3" x14ac:dyDescent="0.35">
      <c r="A104" s="4" t="s">
        <v>92</v>
      </c>
      <c r="B104" s="7" t="s">
        <v>13</v>
      </c>
      <c r="C104" s="14">
        <v>510</v>
      </c>
    </row>
    <row r="105" spans="1:3" x14ac:dyDescent="0.35">
      <c r="A105" s="4" t="s">
        <v>92</v>
      </c>
      <c r="B105" s="7" t="s">
        <v>88</v>
      </c>
      <c r="C105" s="14">
        <v>517</v>
      </c>
    </row>
    <row r="106" spans="1:3" x14ac:dyDescent="0.35">
      <c r="A106" s="4" t="s">
        <v>92</v>
      </c>
      <c r="B106" s="7" t="s">
        <v>89</v>
      </c>
      <c r="C106" s="14">
        <v>426</v>
      </c>
    </row>
    <row r="107" spans="1:3" x14ac:dyDescent="0.35">
      <c r="A107" s="4" t="s">
        <v>92</v>
      </c>
      <c r="B107" s="7" t="s">
        <v>46</v>
      </c>
      <c r="C107" s="14">
        <v>408</v>
      </c>
    </row>
    <row r="108" spans="1:3" x14ac:dyDescent="0.35">
      <c r="A108" s="4" t="s">
        <v>92</v>
      </c>
      <c r="B108" s="7" t="s">
        <v>9</v>
      </c>
      <c r="C108" s="14">
        <v>4326</v>
      </c>
    </row>
    <row r="109" spans="1:3" x14ac:dyDescent="0.35">
      <c r="A109" s="5"/>
      <c r="B109" s="11" t="s">
        <v>72</v>
      </c>
      <c r="C109" s="15">
        <f>SUM(C98:C108)</f>
        <v>15653</v>
      </c>
    </row>
    <row r="110" spans="1:3" x14ac:dyDescent="0.35">
      <c r="A110" s="4" t="s">
        <v>68</v>
      </c>
      <c r="B110" s="7" t="s">
        <v>26</v>
      </c>
      <c r="C110" s="14">
        <v>1671</v>
      </c>
    </row>
    <row r="111" spans="1:3" x14ac:dyDescent="0.35">
      <c r="A111" s="4" t="s">
        <v>68</v>
      </c>
      <c r="B111" s="7" t="s">
        <v>11</v>
      </c>
      <c r="C111" s="14">
        <v>1281</v>
      </c>
    </row>
    <row r="112" spans="1:3" x14ac:dyDescent="0.35">
      <c r="A112" s="4" t="s">
        <v>68</v>
      </c>
      <c r="B112" s="7" t="s">
        <v>17</v>
      </c>
      <c r="C112" s="14">
        <v>607</v>
      </c>
    </row>
    <row r="113" spans="1:3" x14ac:dyDescent="0.35">
      <c r="A113" s="4" t="s">
        <v>68</v>
      </c>
      <c r="B113" s="7" t="s">
        <v>3</v>
      </c>
      <c r="C113" s="14">
        <v>447</v>
      </c>
    </row>
    <row r="114" spans="1:3" x14ac:dyDescent="0.35">
      <c r="A114" s="4" t="s">
        <v>68</v>
      </c>
      <c r="B114" s="7" t="s">
        <v>40</v>
      </c>
      <c r="C114" s="14">
        <v>382</v>
      </c>
    </row>
    <row r="115" spans="1:3" x14ac:dyDescent="0.35">
      <c r="A115" s="4" t="s">
        <v>68</v>
      </c>
      <c r="B115" s="7" t="s">
        <v>75</v>
      </c>
      <c r="C115" s="14">
        <v>277</v>
      </c>
    </row>
    <row r="116" spans="1:3" x14ac:dyDescent="0.35">
      <c r="A116" s="4" t="s">
        <v>68</v>
      </c>
      <c r="B116" s="7" t="s">
        <v>21</v>
      </c>
      <c r="C116" s="14">
        <v>237</v>
      </c>
    </row>
    <row r="117" spans="1:3" x14ac:dyDescent="0.35">
      <c r="A117" s="4" t="s">
        <v>68</v>
      </c>
      <c r="B117" s="7" t="s">
        <v>22</v>
      </c>
      <c r="C117" s="14">
        <v>244</v>
      </c>
    </row>
    <row r="118" spans="1:3" x14ac:dyDescent="0.35">
      <c r="A118" s="4" t="s">
        <v>68</v>
      </c>
      <c r="B118" s="7" t="s">
        <v>12</v>
      </c>
      <c r="C118" s="14">
        <v>217</v>
      </c>
    </row>
    <row r="119" spans="1:3" x14ac:dyDescent="0.35">
      <c r="A119" s="4" t="s">
        <v>68</v>
      </c>
      <c r="B119" s="7" t="s">
        <v>7</v>
      </c>
      <c r="C119" s="14">
        <v>170</v>
      </c>
    </row>
    <row r="120" spans="1:3" x14ac:dyDescent="0.35">
      <c r="A120" s="4" t="s">
        <v>68</v>
      </c>
      <c r="B120" s="7" t="s">
        <v>9</v>
      </c>
      <c r="C120" s="14">
        <v>1463</v>
      </c>
    </row>
    <row r="121" spans="1:3" x14ac:dyDescent="0.35">
      <c r="A121" s="5"/>
      <c r="B121" s="11" t="s">
        <v>72</v>
      </c>
      <c r="C121" s="15">
        <f>SUM(C110:C120)</f>
        <v>6996</v>
      </c>
    </row>
    <row r="122" spans="1:3" x14ac:dyDescent="0.35">
      <c r="A122" s="4" t="s">
        <v>62</v>
      </c>
      <c r="B122" s="7" t="s">
        <v>3</v>
      </c>
      <c r="C122" s="14">
        <v>1167</v>
      </c>
    </row>
    <row r="123" spans="1:3" x14ac:dyDescent="0.35">
      <c r="A123" s="4" t="s">
        <v>62</v>
      </c>
      <c r="B123" s="7" t="s">
        <v>1</v>
      </c>
      <c r="C123" s="14">
        <v>849</v>
      </c>
    </row>
    <row r="124" spans="1:3" x14ac:dyDescent="0.35">
      <c r="A124" s="4" t="s">
        <v>62</v>
      </c>
      <c r="B124" s="7" t="s">
        <v>75</v>
      </c>
      <c r="C124" s="14">
        <v>618</v>
      </c>
    </row>
    <row r="125" spans="1:3" x14ac:dyDescent="0.35">
      <c r="A125" s="4" t="s">
        <v>62</v>
      </c>
      <c r="B125" s="7" t="s">
        <v>7</v>
      </c>
      <c r="C125" s="14">
        <v>502</v>
      </c>
    </row>
    <row r="126" spans="1:3" x14ac:dyDescent="0.35">
      <c r="A126" s="4" t="s">
        <v>62</v>
      </c>
      <c r="B126" s="7" t="s">
        <v>11</v>
      </c>
      <c r="C126" s="14">
        <v>356</v>
      </c>
    </row>
    <row r="127" spans="1:3" x14ac:dyDescent="0.35">
      <c r="A127" s="4" t="s">
        <v>62</v>
      </c>
      <c r="B127" s="7" t="s">
        <v>76</v>
      </c>
      <c r="C127" s="14">
        <v>364</v>
      </c>
    </row>
    <row r="128" spans="1:3" x14ac:dyDescent="0.35">
      <c r="A128" s="4" t="s">
        <v>62</v>
      </c>
      <c r="B128" s="7" t="s">
        <v>22</v>
      </c>
      <c r="C128" s="14">
        <v>346</v>
      </c>
    </row>
    <row r="129" spans="1:3" x14ac:dyDescent="0.35">
      <c r="A129" s="4" t="s">
        <v>62</v>
      </c>
      <c r="B129" s="7" t="s">
        <v>77</v>
      </c>
      <c r="C129" s="14">
        <v>316</v>
      </c>
    </row>
    <row r="130" spans="1:3" x14ac:dyDescent="0.35">
      <c r="A130" s="4" t="s">
        <v>62</v>
      </c>
      <c r="B130" s="7" t="s">
        <v>5</v>
      </c>
      <c r="C130" s="14">
        <v>293</v>
      </c>
    </row>
    <row r="131" spans="1:3" x14ac:dyDescent="0.35">
      <c r="A131" s="4" t="s">
        <v>62</v>
      </c>
      <c r="B131" s="7" t="s">
        <v>78</v>
      </c>
      <c r="C131" s="14">
        <v>266</v>
      </c>
    </row>
    <row r="132" spans="1:3" x14ac:dyDescent="0.35">
      <c r="A132" s="4" t="s">
        <v>62</v>
      </c>
      <c r="B132" s="7" t="s">
        <v>9</v>
      </c>
      <c r="C132" s="14">
        <v>2465</v>
      </c>
    </row>
    <row r="133" spans="1:3" x14ac:dyDescent="0.35">
      <c r="A133" s="5"/>
      <c r="B133" s="11" t="s">
        <v>72</v>
      </c>
      <c r="C133" s="15">
        <f>SUM(C122:C132)</f>
        <v>7542</v>
      </c>
    </row>
    <row r="134" spans="1:3" x14ac:dyDescent="0.35">
      <c r="A134" s="4" t="s">
        <v>66</v>
      </c>
      <c r="B134" s="7" t="s">
        <v>22</v>
      </c>
      <c r="C134" s="14">
        <v>55</v>
      </c>
    </row>
    <row r="135" spans="1:3" x14ac:dyDescent="0.35">
      <c r="A135" s="4" t="s">
        <v>66</v>
      </c>
      <c r="B135" s="7" t="s">
        <v>6</v>
      </c>
      <c r="C135" s="14">
        <v>18</v>
      </c>
    </row>
    <row r="136" spans="1:3" x14ac:dyDescent="0.35">
      <c r="A136" s="4" t="s">
        <v>66</v>
      </c>
      <c r="B136" s="7" t="s">
        <v>64</v>
      </c>
      <c r="C136" s="14">
        <v>7</v>
      </c>
    </row>
    <row r="137" spans="1:3" x14ac:dyDescent="0.35">
      <c r="A137" s="4" t="s">
        <v>66</v>
      </c>
      <c r="B137" s="7" t="s">
        <v>47</v>
      </c>
      <c r="C137" s="14">
        <v>7</v>
      </c>
    </row>
    <row r="138" spans="1:3" x14ac:dyDescent="0.35">
      <c r="A138" s="4" t="s">
        <v>66</v>
      </c>
      <c r="B138" s="7" t="s">
        <v>14</v>
      </c>
      <c r="C138" s="14">
        <v>5</v>
      </c>
    </row>
    <row r="139" spans="1:3" x14ac:dyDescent="0.35">
      <c r="A139" s="4" t="s">
        <v>66</v>
      </c>
      <c r="B139" s="7" t="s">
        <v>7</v>
      </c>
      <c r="C139" s="14">
        <v>3</v>
      </c>
    </row>
    <row r="140" spans="1:3" x14ac:dyDescent="0.35">
      <c r="A140" s="4" t="s">
        <v>66</v>
      </c>
      <c r="B140" s="7" t="s">
        <v>29</v>
      </c>
      <c r="C140" s="14">
        <v>1</v>
      </c>
    </row>
    <row r="141" spans="1:3" x14ac:dyDescent="0.35">
      <c r="A141" s="4" t="s">
        <v>66</v>
      </c>
      <c r="B141" s="7" t="s">
        <v>65</v>
      </c>
      <c r="C141" s="14">
        <v>2</v>
      </c>
    </row>
    <row r="142" spans="1:3" x14ac:dyDescent="0.35">
      <c r="A142" s="4" t="s">
        <v>66</v>
      </c>
      <c r="B142" s="7" t="s">
        <v>73</v>
      </c>
      <c r="C142" s="14">
        <v>2</v>
      </c>
    </row>
    <row r="143" spans="1:3" x14ac:dyDescent="0.35">
      <c r="A143" s="4" t="s">
        <v>66</v>
      </c>
      <c r="B143" s="7" t="s">
        <v>74</v>
      </c>
      <c r="C143" s="14">
        <v>2</v>
      </c>
    </row>
    <row r="144" spans="1:3" x14ac:dyDescent="0.35">
      <c r="A144" s="4" t="s">
        <v>66</v>
      </c>
      <c r="B144" s="7" t="s">
        <v>9</v>
      </c>
      <c r="C144" s="14">
        <v>14</v>
      </c>
    </row>
    <row r="145" spans="1:3" x14ac:dyDescent="0.35">
      <c r="A145" s="5"/>
      <c r="B145" s="11" t="s">
        <v>72</v>
      </c>
      <c r="C145" s="15">
        <v>116</v>
      </c>
    </row>
    <row r="146" spans="1:3" x14ac:dyDescent="0.35">
      <c r="A146" s="4" t="s">
        <v>63</v>
      </c>
      <c r="B146" s="7" t="s">
        <v>75</v>
      </c>
      <c r="C146" s="14">
        <v>127</v>
      </c>
    </row>
    <row r="147" spans="1:3" x14ac:dyDescent="0.35">
      <c r="A147" s="4" t="s">
        <v>63</v>
      </c>
      <c r="B147" s="7" t="s">
        <v>35</v>
      </c>
      <c r="C147" s="14">
        <v>39</v>
      </c>
    </row>
    <row r="148" spans="1:3" x14ac:dyDescent="0.35">
      <c r="A148" s="4" t="s">
        <v>63</v>
      </c>
      <c r="B148" s="7" t="s">
        <v>17</v>
      </c>
      <c r="C148" s="14">
        <v>32</v>
      </c>
    </row>
    <row r="149" spans="1:3" x14ac:dyDescent="0.35">
      <c r="A149" s="4" t="s">
        <v>63</v>
      </c>
      <c r="B149" s="7" t="s">
        <v>43</v>
      </c>
      <c r="C149" s="14">
        <v>30</v>
      </c>
    </row>
    <row r="150" spans="1:3" x14ac:dyDescent="0.35">
      <c r="A150" s="4" t="s">
        <v>63</v>
      </c>
      <c r="B150" s="7" t="s">
        <v>44</v>
      </c>
      <c r="C150" s="14">
        <v>9</v>
      </c>
    </row>
    <row r="151" spans="1:3" x14ac:dyDescent="0.35">
      <c r="A151" s="4" t="s">
        <v>63</v>
      </c>
      <c r="B151" s="7" t="s">
        <v>22</v>
      </c>
      <c r="C151" s="14">
        <v>8</v>
      </c>
    </row>
    <row r="152" spans="1:3" x14ac:dyDescent="0.35">
      <c r="A152" s="4" t="s">
        <v>63</v>
      </c>
      <c r="B152" s="7" t="s">
        <v>42</v>
      </c>
      <c r="C152" s="14">
        <v>7</v>
      </c>
    </row>
    <row r="153" spans="1:3" x14ac:dyDescent="0.35">
      <c r="A153" s="4" t="s">
        <v>63</v>
      </c>
      <c r="B153" s="7" t="s">
        <v>11</v>
      </c>
      <c r="C153" s="14">
        <v>1</v>
      </c>
    </row>
    <row r="154" spans="1:3" x14ac:dyDescent="0.35">
      <c r="A154" s="5"/>
      <c r="B154" s="11" t="s">
        <v>72</v>
      </c>
      <c r="C154" s="15">
        <f>SUM(C146:C153)</f>
        <v>253</v>
      </c>
    </row>
    <row r="155" spans="1:3" x14ac:dyDescent="0.35">
      <c r="A155" s="4" t="s">
        <v>45</v>
      </c>
      <c r="B155" s="7" t="s">
        <v>37</v>
      </c>
      <c r="C155" s="14">
        <v>3778</v>
      </c>
    </row>
    <row r="156" spans="1:3" x14ac:dyDescent="0.35">
      <c r="A156" s="4" t="s">
        <v>45</v>
      </c>
      <c r="B156" s="7" t="s">
        <v>39</v>
      </c>
      <c r="C156" s="14">
        <v>3104</v>
      </c>
    </row>
    <row r="157" spans="1:3" x14ac:dyDescent="0.35">
      <c r="A157" s="4" t="s">
        <v>45</v>
      </c>
      <c r="B157" s="7" t="s">
        <v>80</v>
      </c>
      <c r="C157" s="14">
        <v>2120</v>
      </c>
    </row>
    <row r="158" spans="1:3" x14ac:dyDescent="0.35">
      <c r="A158" s="4" t="s">
        <v>45</v>
      </c>
      <c r="B158" s="7" t="s">
        <v>38</v>
      </c>
      <c r="C158" s="14">
        <v>1132</v>
      </c>
    </row>
    <row r="159" spans="1:3" x14ac:dyDescent="0.35">
      <c r="A159" s="4" t="s">
        <v>45</v>
      </c>
      <c r="B159" s="7" t="s">
        <v>81</v>
      </c>
      <c r="C159" s="14">
        <v>636</v>
      </c>
    </row>
    <row r="160" spans="1:3" x14ac:dyDescent="0.35">
      <c r="A160" s="4" t="s">
        <v>45</v>
      </c>
      <c r="B160" s="7" t="s">
        <v>82</v>
      </c>
      <c r="C160" s="14">
        <v>501</v>
      </c>
    </row>
    <row r="161" spans="1:3" x14ac:dyDescent="0.35">
      <c r="A161" s="4" t="s">
        <v>45</v>
      </c>
      <c r="B161" s="7" t="s">
        <v>21</v>
      </c>
      <c r="C161" s="14">
        <v>453</v>
      </c>
    </row>
    <row r="162" spans="1:3" x14ac:dyDescent="0.35">
      <c r="A162" s="4" t="s">
        <v>45</v>
      </c>
      <c r="B162" s="7" t="s">
        <v>83</v>
      </c>
      <c r="C162" s="14">
        <v>446</v>
      </c>
    </row>
    <row r="163" spans="1:3" x14ac:dyDescent="0.35">
      <c r="A163" s="4" t="s">
        <v>45</v>
      </c>
      <c r="B163" s="7" t="s">
        <v>84</v>
      </c>
      <c r="C163" s="14">
        <v>409</v>
      </c>
    </row>
    <row r="164" spans="1:3" x14ac:dyDescent="0.35">
      <c r="A164" s="4" t="s">
        <v>45</v>
      </c>
      <c r="B164" s="7" t="s">
        <v>11</v>
      </c>
      <c r="C164" s="14">
        <v>311</v>
      </c>
    </row>
    <row r="165" spans="1:3" x14ac:dyDescent="0.35">
      <c r="A165" s="4" t="s">
        <v>45</v>
      </c>
      <c r="B165" s="7" t="s">
        <v>9</v>
      </c>
      <c r="C165" s="14">
        <v>3119</v>
      </c>
    </row>
    <row r="166" spans="1:3" x14ac:dyDescent="0.35">
      <c r="A166" s="5"/>
      <c r="B166" s="11" t="s">
        <v>72</v>
      </c>
      <c r="C166" s="15">
        <f>SUM(C155:C165)</f>
        <v>16009</v>
      </c>
    </row>
    <row r="167" spans="1:3" x14ac:dyDescent="0.35">
      <c r="A167" s="4" t="s">
        <v>48</v>
      </c>
      <c r="B167" s="7" t="s">
        <v>17</v>
      </c>
      <c r="C167" s="2">
        <v>85</v>
      </c>
    </row>
    <row r="168" spans="1:3" x14ac:dyDescent="0.35">
      <c r="A168" s="4" t="s">
        <v>48</v>
      </c>
      <c r="B168" s="7" t="s">
        <v>3</v>
      </c>
      <c r="C168" s="2">
        <v>51</v>
      </c>
    </row>
    <row r="169" spans="1:3" x14ac:dyDescent="0.35">
      <c r="A169" s="4" t="s">
        <v>48</v>
      </c>
      <c r="B169" s="7" t="s">
        <v>6</v>
      </c>
      <c r="C169" s="2">
        <v>26</v>
      </c>
    </row>
    <row r="170" spans="1:3" x14ac:dyDescent="0.35">
      <c r="A170" s="4" t="s">
        <v>48</v>
      </c>
      <c r="B170" s="7" t="s">
        <v>22</v>
      </c>
      <c r="C170" s="2">
        <v>21</v>
      </c>
    </row>
    <row r="171" spans="1:3" x14ac:dyDescent="0.35">
      <c r="A171" s="4" t="s">
        <v>48</v>
      </c>
      <c r="B171" s="7" t="s">
        <v>44</v>
      </c>
      <c r="C171" s="2">
        <v>16</v>
      </c>
    </row>
    <row r="172" spans="1:3" x14ac:dyDescent="0.35">
      <c r="A172" s="4" t="s">
        <v>48</v>
      </c>
      <c r="B172" s="7" t="s">
        <v>49</v>
      </c>
      <c r="C172" s="2">
        <v>8</v>
      </c>
    </row>
    <row r="173" spans="1:3" x14ac:dyDescent="0.35">
      <c r="A173" s="4" t="s">
        <v>48</v>
      </c>
      <c r="B173" s="7" t="s">
        <v>47</v>
      </c>
      <c r="C173" s="2">
        <v>5</v>
      </c>
    </row>
    <row r="174" spans="1:3" x14ac:dyDescent="0.35">
      <c r="A174" s="4" t="s">
        <v>48</v>
      </c>
      <c r="B174" s="7" t="s">
        <v>20</v>
      </c>
      <c r="C174" s="2">
        <v>3</v>
      </c>
    </row>
    <row r="175" spans="1:3" x14ac:dyDescent="0.35">
      <c r="A175" s="4" t="s">
        <v>48</v>
      </c>
      <c r="B175" s="7" t="s">
        <v>24</v>
      </c>
      <c r="C175" s="2">
        <v>1</v>
      </c>
    </row>
    <row r="176" spans="1:3" x14ac:dyDescent="0.35">
      <c r="A176" s="4" t="s">
        <v>48</v>
      </c>
      <c r="B176" s="7" t="s">
        <v>16</v>
      </c>
      <c r="C176" s="2">
        <v>1</v>
      </c>
    </row>
    <row r="177" spans="1:3" x14ac:dyDescent="0.35">
      <c r="A177" s="4" t="s">
        <v>48</v>
      </c>
      <c r="B177" s="7" t="s">
        <v>9</v>
      </c>
      <c r="C177" s="2">
        <v>1</v>
      </c>
    </row>
    <row r="178" spans="1:3" x14ac:dyDescent="0.35">
      <c r="A178" s="5"/>
      <c r="B178" s="11" t="s">
        <v>72</v>
      </c>
      <c r="C178" s="15">
        <f>SUM(C167:C177)</f>
        <v>218</v>
      </c>
    </row>
    <row r="179" spans="1:3" x14ac:dyDescent="0.35">
      <c r="A179" s="4" t="s">
        <v>96</v>
      </c>
      <c r="B179" s="7" t="s">
        <v>5</v>
      </c>
      <c r="C179" s="2">
        <v>1725</v>
      </c>
    </row>
    <row r="180" spans="1:3" x14ac:dyDescent="0.35">
      <c r="A180" s="4" t="s">
        <v>96</v>
      </c>
      <c r="B180" s="7" t="s">
        <v>69</v>
      </c>
      <c r="C180" s="2">
        <v>399</v>
      </c>
    </row>
    <row r="181" spans="1:3" x14ac:dyDescent="0.35">
      <c r="A181" s="4" t="s">
        <v>96</v>
      </c>
      <c r="B181" s="7" t="s">
        <v>15</v>
      </c>
      <c r="C181" s="2">
        <v>350</v>
      </c>
    </row>
    <row r="182" spans="1:3" x14ac:dyDescent="0.35">
      <c r="A182" s="4" t="s">
        <v>96</v>
      </c>
      <c r="B182" s="7" t="s">
        <v>70</v>
      </c>
      <c r="C182" s="2">
        <v>294</v>
      </c>
    </row>
    <row r="183" spans="1:3" x14ac:dyDescent="0.35">
      <c r="A183" s="4" t="s">
        <v>96</v>
      </c>
      <c r="B183" s="7" t="s">
        <v>31</v>
      </c>
      <c r="C183" s="2">
        <v>210</v>
      </c>
    </row>
    <row r="184" spans="1:3" x14ac:dyDescent="0.35">
      <c r="A184" s="4" t="s">
        <v>96</v>
      </c>
      <c r="B184" s="7" t="s">
        <v>32</v>
      </c>
      <c r="C184" s="2">
        <v>160</v>
      </c>
    </row>
    <row r="185" spans="1:3" x14ac:dyDescent="0.35">
      <c r="A185" s="4" t="s">
        <v>96</v>
      </c>
      <c r="B185" s="7" t="s">
        <v>71</v>
      </c>
      <c r="C185" s="2">
        <v>137</v>
      </c>
    </row>
    <row r="186" spans="1:3" x14ac:dyDescent="0.35">
      <c r="A186" s="4" t="s">
        <v>96</v>
      </c>
      <c r="B186" s="7" t="s">
        <v>3</v>
      </c>
      <c r="C186" s="2">
        <v>137</v>
      </c>
    </row>
    <row r="187" spans="1:3" x14ac:dyDescent="0.35">
      <c r="A187" s="4" t="s">
        <v>96</v>
      </c>
      <c r="B187" s="7" t="s">
        <v>24</v>
      </c>
      <c r="C187" s="2">
        <v>118</v>
      </c>
    </row>
    <row r="188" spans="1:3" x14ac:dyDescent="0.35">
      <c r="A188" s="4" t="s">
        <v>96</v>
      </c>
      <c r="B188" s="7" t="s">
        <v>13</v>
      </c>
      <c r="C188" s="2">
        <v>113</v>
      </c>
    </row>
    <row r="189" spans="1:3" x14ac:dyDescent="0.35">
      <c r="A189" s="4" t="s">
        <v>96</v>
      </c>
      <c r="B189" s="7" t="s">
        <v>9</v>
      </c>
      <c r="C189" s="2">
        <v>2175</v>
      </c>
    </row>
    <row r="190" spans="1:3" x14ac:dyDescent="0.35">
      <c r="A190" s="5"/>
      <c r="B190" s="11" t="s">
        <v>72</v>
      </c>
      <c r="C190" s="15">
        <v>5818</v>
      </c>
    </row>
    <row r="191" spans="1:3" x14ac:dyDescent="0.35">
      <c r="A191" s="4" t="s">
        <v>93</v>
      </c>
      <c r="B191" s="3" t="s">
        <v>3</v>
      </c>
      <c r="C191" s="2">
        <v>301689</v>
      </c>
    </row>
    <row r="192" spans="1:3" x14ac:dyDescent="0.35">
      <c r="A192" s="4" t="s">
        <v>51</v>
      </c>
      <c r="B192" s="3" t="s">
        <v>27</v>
      </c>
      <c r="C192" s="2">
        <v>208792</v>
      </c>
    </row>
    <row r="193" spans="1:3" x14ac:dyDescent="0.35">
      <c r="A193" s="4" t="s">
        <v>51</v>
      </c>
      <c r="B193" s="3" t="s">
        <v>52</v>
      </c>
      <c r="C193" s="2">
        <v>53326</v>
      </c>
    </row>
    <row r="194" spans="1:3" x14ac:dyDescent="0.35">
      <c r="A194" s="4" t="s">
        <v>51</v>
      </c>
      <c r="B194" s="3" t="s">
        <v>53</v>
      </c>
      <c r="C194" s="2">
        <v>30758</v>
      </c>
    </row>
    <row r="195" spans="1:3" x14ac:dyDescent="0.35">
      <c r="A195" s="4" t="s">
        <v>51</v>
      </c>
      <c r="B195" s="3" t="s">
        <v>31</v>
      </c>
      <c r="C195" s="2">
        <v>13575</v>
      </c>
    </row>
    <row r="196" spans="1:3" x14ac:dyDescent="0.35">
      <c r="A196" s="4" t="s">
        <v>51</v>
      </c>
      <c r="B196" s="3" t="s">
        <v>11</v>
      </c>
      <c r="C196" s="2">
        <v>9081</v>
      </c>
    </row>
    <row r="197" spans="1:3" x14ac:dyDescent="0.35">
      <c r="A197" s="4" t="s">
        <v>51</v>
      </c>
      <c r="B197" s="3" t="s">
        <v>54</v>
      </c>
      <c r="C197" s="2">
        <v>3686</v>
      </c>
    </row>
    <row r="198" spans="1:3" x14ac:dyDescent="0.35">
      <c r="A198" s="4" t="s">
        <v>51</v>
      </c>
      <c r="B198" s="3" t="s">
        <v>55</v>
      </c>
      <c r="C198" s="2">
        <v>1493</v>
      </c>
    </row>
    <row r="199" spans="1:3" x14ac:dyDescent="0.35">
      <c r="A199" s="4" t="s">
        <v>51</v>
      </c>
      <c r="B199" s="3" t="s">
        <v>41</v>
      </c>
      <c r="C199" s="2">
        <v>1263</v>
      </c>
    </row>
    <row r="200" spans="1:3" x14ac:dyDescent="0.35">
      <c r="A200" s="4" t="s">
        <v>51</v>
      </c>
      <c r="B200" s="3" t="s">
        <v>6</v>
      </c>
      <c r="C200" s="2">
        <v>922</v>
      </c>
    </row>
    <row r="201" spans="1:3" x14ac:dyDescent="0.35">
      <c r="A201" s="4" t="s">
        <v>51</v>
      </c>
      <c r="B201" s="3" t="s">
        <v>9</v>
      </c>
      <c r="C201" s="2">
        <v>68410</v>
      </c>
    </row>
    <row r="202" spans="1:3" x14ac:dyDescent="0.35">
      <c r="A202" s="6"/>
      <c r="B202" s="11" t="s">
        <v>72</v>
      </c>
      <c r="C202" s="15">
        <v>692995</v>
      </c>
    </row>
    <row r="203" spans="1:3" x14ac:dyDescent="0.35">
      <c r="A203" s="6"/>
      <c r="B203" s="11"/>
      <c r="C203" s="15"/>
    </row>
    <row r="204" spans="1:3" ht="18.75" customHeight="1" x14ac:dyDescent="0.35">
      <c r="B204" s="12" t="s">
        <v>97</v>
      </c>
      <c r="C204" s="2">
        <f>C190+C178+C166+C154+C145+C133+C121+C109+C97+C85+C73+C61+C49+C37+C25+C13+C202</f>
        <v>806730</v>
      </c>
    </row>
    <row r="206" spans="1:3" ht="16.5" x14ac:dyDescent="0.35">
      <c r="A206" s="13" t="s">
        <v>98</v>
      </c>
    </row>
  </sheetData>
  <sortState xmlns:xlrd2="http://schemas.microsoft.com/office/spreadsheetml/2017/richdata2" ref="A1:G424">
    <sortCondition descending="1" ref="D19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Arbolado_2020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2018-09-14T07:41:07Z</dcterms:created>
  <dcterms:modified xsi:type="dcterms:W3CDTF">2021-03-09T10:06:23Z</dcterms:modified>
</cp:coreProperties>
</file>