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13_ncr:1_{22A7E4E9-4486-421F-9BDA-C271BCC9D29F}" xr6:coauthVersionLast="47" xr6:coauthVersionMax="47" xr10:uidLastSave="{00000000-0000-0000-0000-000000000000}"/>
  <bookViews>
    <workbookView xWindow="1030" yWindow="150" windowWidth="13460" windowHeight="10050" xr2:uid="{00000000-000D-0000-FFFF-FFFF00000000}"/>
  </bookViews>
  <sheets>
    <sheet name="ARBOLADO ZV DISTRITO Y EN CALLE" sheetId="2" r:id="rId1"/>
  </sheets>
  <definedNames>
    <definedName name="_xlnm.Print_Area" localSheetId="0">'ARBOLADO ZV DISTRITO Y EN CALLE'!$B$1:$H$25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2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</calcChain>
</file>

<file path=xl/sharedStrings.xml><?xml version="1.0" encoding="utf-8"?>
<sst xmlns="http://schemas.openxmlformats.org/spreadsheetml/2006/main" count="32" uniqueCount="32">
  <si>
    <t>CENTRO</t>
  </si>
  <si>
    <t>CHAMBERI</t>
  </si>
  <si>
    <t>MONCLOA - ARAVACA</t>
  </si>
  <si>
    <t>TETUAN</t>
  </si>
  <si>
    <t>ARGANZUELA</t>
  </si>
  <si>
    <t>CHAMARTIN</t>
  </si>
  <si>
    <t>RETIRO</t>
  </si>
  <si>
    <t>SALAMANCA</t>
  </si>
  <si>
    <t>FUENCARRAL - EL PARDO</t>
  </si>
  <si>
    <t>LATINA</t>
  </si>
  <si>
    <t>BARAJAS</t>
  </si>
  <si>
    <t>CIUDAD LINEAL</t>
  </si>
  <si>
    <t>HORTALEZA</t>
  </si>
  <si>
    <t>SAN BLAS - CANILLEJAS</t>
  </si>
  <si>
    <t>MORATALAZ</t>
  </si>
  <si>
    <t>PUENTE DE VALLECAS</t>
  </si>
  <si>
    <t>VICALVARO</t>
  </si>
  <si>
    <t>VILLA DE VALLECAS</t>
  </si>
  <si>
    <t>CARABANCHEL</t>
  </si>
  <si>
    <t>USERA</t>
  </si>
  <si>
    <t>VILLAVERDE</t>
  </si>
  <si>
    <t>NOMBRE DISTRITO</t>
  </si>
  <si>
    <t>Nº DISTRITO</t>
  </si>
  <si>
    <t>Joven (J)</t>
  </si>
  <si>
    <t>Maduro (M)</t>
  </si>
  <si>
    <t>Viejo (V)</t>
  </si>
  <si>
    <t>Otros (O)</t>
  </si>
  <si>
    <t>Total Árboles</t>
  </si>
  <si>
    <t>Recién plantado y no consolidado (RPLyNC)</t>
  </si>
  <si>
    <t>Total Árboles (con tocones)</t>
  </si>
  <si>
    <t>En el epígrafe "Otros" se consideran los árboles clasificados como "Decrépitos" y los árboles en proceso de clasificación</t>
  </si>
  <si>
    <t xml:space="preserve">En el epígrafe "Otros" NO se han considerado los árboles correspondientes a tocones.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</si>
</sst>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mbria"/>
      <family val="1"/>
    </font>
    <font>
      <b/>
      <strike/>
      <sz val="11"/>
      <color indexed="8"/>
      <name val="Calibri"/>
      <family val="2"/>
    </font>
    <font>
      <b/>
      <sz val="11"/>
      <color theme="1"/>
      <name val="Cambria"/>
      <family val="1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/>
    <xf numFmtId="0" fontId="1" fillId="3" borderId="0" xfId="0" applyFont="1" applyFill="1" applyAlignment="1">
      <alignment horizontal="center"/>
    </xf>
    <xf numFmtId="0" fontId="6" fillId="3" borderId="0" xfId="0" applyFont="1" applyFill="1"/>
    <xf numFmtId="3" fontId="1" fillId="3" borderId="0" xfId="0" applyNumberFormat="1" applyFont="1" applyFill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</cellXfs>
  <cellStyles count="1">
    <cellStyle name="Normal" xfId="0" builtinId="0"/>
  </cellStyles>
  <dxfs count="18"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color auto="1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053245-B3A2-4C65-B6C5-AEC74882EEB2}" name="Tabla13" displayName="Tabla13" ref="A1:I24" totalsRowCount="1" headerRowDxfId="17" dataDxfId="16">
  <autoFilter ref="A1:I23" xr:uid="{00000000-0009-0000-0100-000001000000}"/>
  <tableColumns count="9">
    <tableColumn id="2" xr3:uid="{D3D91C97-4D35-4647-8065-4B4D0FAA531D}" name="Nº DISTRITO" dataDxfId="15" totalsRowDxfId="7"/>
    <tableColumn id="1" xr3:uid="{5276AB13-3B02-45E8-B93C-DF9311632A8C}" name="NOMBRE DISTRITO"/>
    <tableColumn id="4" xr3:uid="{D5A8F59F-F107-44FB-A9FC-28D6434B5553}" name="Recién plantado y no consolidado (RPLyNC)" dataDxfId="14" totalsRowDxfId="6"/>
    <tableColumn id="5" xr3:uid="{B02F7945-4CCB-4ED1-B74C-86FB75735972}" name="Joven (J)" dataDxfId="13" totalsRowDxfId="5"/>
    <tableColumn id="6" xr3:uid="{08D136E4-0C6B-400B-BD8E-CD2A32E7ECE8}" name="Maduro (M)" dataDxfId="12" totalsRowDxfId="4"/>
    <tableColumn id="7" xr3:uid="{E9562D96-B06C-4A58-AA1D-86250819E77C}" name="Viejo (V)" dataDxfId="11" totalsRowDxfId="3"/>
    <tableColumn id="8" xr3:uid="{B3BC237F-7C73-4F5B-B006-DADCF27EFF27}" name="Otros (O)" dataDxfId="10" totalsRowDxfId="2"/>
    <tableColumn id="9" xr3:uid="{A5A761D9-CA11-445A-80DD-265A37B152A2}" name="Total Árboles" dataDxfId="9" totalsRowDxfId="1">
      <calculatedColumnFormula>SUM(Tabla13[[#This Row],[Recién plantado y no consolidado (RPLyNC)]:[Otros (O)]])</calculatedColumnFormula>
    </tableColumn>
    <tableColumn id="3" xr3:uid="{F0821C1A-1DCF-46BE-94B6-DD002A372949}" name="Total Árboles (con tocones)" dataDxfId="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6286-10F0-40F0-800C-299B1D7FC329}">
  <dimension ref="A1:I28"/>
  <sheetViews>
    <sheetView tabSelected="1" zoomScale="55" zoomScaleNormal="55" zoomScaleSheetLayoutView="100" workbookViewId="0">
      <selection activeCell="C31" sqref="C31"/>
    </sheetView>
  </sheetViews>
  <sheetFormatPr baseColWidth="10" defaultRowHeight="14.5" x14ac:dyDescent="0.35"/>
  <cols>
    <col min="1" max="1" width="16.453125" style="5" customWidth="1"/>
    <col min="2" max="2" width="24.7265625" customWidth="1"/>
    <col min="3" max="3" width="39.7265625" customWidth="1"/>
    <col min="4" max="4" width="14.453125" style="5" customWidth="1"/>
    <col min="5" max="5" width="15.54296875" style="5" customWidth="1"/>
    <col min="6" max="6" width="15.81640625" style="5" customWidth="1"/>
    <col min="7" max="7" width="14.453125" style="5" customWidth="1"/>
    <col min="8" max="8" width="20.453125" style="5" customWidth="1"/>
    <col min="9" max="9" width="26.7265625" style="5" customWidth="1"/>
  </cols>
  <sheetData>
    <row r="1" spans="1:9" s="2" customFormat="1" x14ac:dyDescent="0.35">
      <c r="A1" s="2" t="s">
        <v>22</v>
      </c>
      <c r="B1" s="2" t="s">
        <v>21</v>
      </c>
      <c r="C1" s="2" t="s">
        <v>28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29</v>
      </c>
    </row>
    <row r="2" spans="1:9" x14ac:dyDescent="0.35">
      <c r="A2" s="5">
        <v>1</v>
      </c>
      <c r="B2" t="s">
        <v>0</v>
      </c>
      <c r="C2" s="6">
        <v>1857</v>
      </c>
      <c r="D2" s="6">
        <v>4873</v>
      </c>
      <c r="E2" s="6">
        <v>4788</v>
      </c>
      <c r="F2" s="6">
        <v>336</v>
      </c>
      <c r="G2" s="6">
        <v>12</v>
      </c>
      <c r="H2" s="9">
        <f>SUM(Tabla13[[#This Row],[Recién plantado y no consolidado (RPLyNC)]:[Otros (O)]])</f>
        <v>11866</v>
      </c>
      <c r="I2" s="9">
        <v>11942</v>
      </c>
    </row>
    <row r="3" spans="1:9" s="7" customFormat="1" x14ac:dyDescent="0.35">
      <c r="A3" s="8">
        <v>2</v>
      </c>
      <c r="B3" s="7" t="s">
        <v>4</v>
      </c>
      <c r="C3" s="5">
        <v>1957</v>
      </c>
      <c r="D3" s="5">
        <v>6226</v>
      </c>
      <c r="E3" s="5">
        <v>14177</v>
      </c>
      <c r="F3" s="5">
        <v>539</v>
      </c>
      <c r="G3" s="5">
        <v>106</v>
      </c>
      <c r="H3" s="9">
        <f>SUM(Tabla13[[#This Row],[Recién plantado y no consolidado (RPLyNC)]:[Otros (O)]])</f>
        <v>23005</v>
      </c>
      <c r="I3" s="9">
        <v>23606</v>
      </c>
    </row>
    <row r="4" spans="1:9" x14ac:dyDescent="0.35">
      <c r="A4" s="5">
        <v>3</v>
      </c>
      <c r="B4" t="s">
        <v>6</v>
      </c>
      <c r="C4" s="8">
        <v>1238</v>
      </c>
      <c r="D4" s="6">
        <v>4107</v>
      </c>
      <c r="E4" s="6">
        <v>7904</v>
      </c>
      <c r="F4" s="6">
        <v>622</v>
      </c>
      <c r="G4" s="6">
        <v>11</v>
      </c>
      <c r="H4" s="9">
        <f>SUM(Tabla13[[#This Row],[Recién plantado y no consolidado (RPLyNC)]:[Otros (O)]])</f>
        <v>13882</v>
      </c>
      <c r="I4" s="9">
        <v>14383</v>
      </c>
    </row>
    <row r="5" spans="1:9" s="7" customFormat="1" x14ac:dyDescent="0.35">
      <c r="A5" s="8">
        <v>4</v>
      </c>
      <c r="B5" s="7" t="s">
        <v>7</v>
      </c>
      <c r="C5" s="6">
        <v>1985</v>
      </c>
      <c r="D5" s="6">
        <v>5971</v>
      </c>
      <c r="E5" s="6">
        <v>10466</v>
      </c>
      <c r="F5" s="6">
        <v>465</v>
      </c>
      <c r="G5" s="6">
        <v>37</v>
      </c>
      <c r="H5" s="9">
        <f>SUM(Tabla13[[#This Row],[Recién plantado y no consolidado (RPLyNC)]:[Otros (O)]])</f>
        <v>18924</v>
      </c>
      <c r="I5" s="9">
        <v>19566</v>
      </c>
    </row>
    <row r="6" spans="1:9" s="7" customFormat="1" x14ac:dyDescent="0.35">
      <c r="A6" s="8">
        <v>5</v>
      </c>
      <c r="B6" s="7" t="s">
        <v>5</v>
      </c>
      <c r="C6" s="6">
        <v>2619</v>
      </c>
      <c r="D6" s="6">
        <v>6657</v>
      </c>
      <c r="E6" s="6">
        <v>15115</v>
      </c>
      <c r="F6" s="6">
        <v>248</v>
      </c>
      <c r="G6" s="6">
        <v>72</v>
      </c>
      <c r="H6" s="9">
        <f>SUM(Tabla13[[#This Row],[Recién plantado y no consolidado (RPLyNC)]:[Otros (O)]])</f>
        <v>24711</v>
      </c>
      <c r="I6" s="9">
        <v>26071</v>
      </c>
    </row>
    <row r="7" spans="1:9" s="7" customFormat="1" x14ac:dyDescent="0.35">
      <c r="A7" s="8">
        <v>6</v>
      </c>
      <c r="B7" s="7" t="s">
        <v>3</v>
      </c>
      <c r="C7" s="8">
        <v>1841</v>
      </c>
      <c r="D7" s="6">
        <v>4472</v>
      </c>
      <c r="E7" s="6">
        <v>8666</v>
      </c>
      <c r="F7" s="6">
        <v>64</v>
      </c>
      <c r="G7" s="6">
        <v>10</v>
      </c>
      <c r="H7" s="9">
        <f>SUM(Tabla13[[#This Row],[Recién plantado y no consolidado (RPLyNC)]:[Otros (O)]])</f>
        <v>15053</v>
      </c>
      <c r="I7" s="9">
        <v>15137</v>
      </c>
    </row>
    <row r="8" spans="1:9" s="7" customFormat="1" x14ac:dyDescent="0.35">
      <c r="A8" s="8">
        <v>7</v>
      </c>
      <c r="B8" s="7" t="s">
        <v>1</v>
      </c>
      <c r="C8" s="8">
        <v>1450</v>
      </c>
      <c r="D8" s="6">
        <v>4798</v>
      </c>
      <c r="E8" s="6">
        <v>5933</v>
      </c>
      <c r="F8" s="6">
        <v>1284</v>
      </c>
      <c r="G8" s="6">
        <v>6</v>
      </c>
      <c r="H8" s="9">
        <f>SUM(Tabla13[[#This Row],[Recién plantado y no consolidado (RPLyNC)]:[Otros (O)]])</f>
        <v>13471</v>
      </c>
      <c r="I8" s="9">
        <v>13514</v>
      </c>
    </row>
    <row r="9" spans="1:9" s="7" customFormat="1" x14ac:dyDescent="0.35">
      <c r="A9" s="8">
        <v>8</v>
      </c>
      <c r="B9" s="7" t="s">
        <v>8</v>
      </c>
      <c r="C9" s="6">
        <v>9181</v>
      </c>
      <c r="D9" s="6">
        <v>17908</v>
      </c>
      <c r="E9" s="6">
        <v>24393</v>
      </c>
      <c r="F9" s="6">
        <v>4172</v>
      </c>
      <c r="G9" s="6">
        <v>324</v>
      </c>
      <c r="H9" s="9">
        <f>SUM(Tabla13[[#This Row],[Recién plantado y no consolidado (RPLyNC)]:[Otros (O)]])</f>
        <v>55978</v>
      </c>
      <c r="I9" s="9">
        <v>58226</v>
      </c>
    </row>
    <row r="10" spans="1:9" s="7" customFormat="1" x14ac:dyDescent="0.35">
      <c r="A10" s="8">
        <v>9</v>
      </c>
      <c r="B10" s="7" t="s">
        <v>2</v>
      </c>
      <c r="C10" s="6">
        <v>4866</v>
      </c>
      <c r="D10" s="6">
        <v>9832</v>
      </c>
      <c r="E10" s="6">
        <v>14927</v>
      </c>
      <c r="F10" s="6">
        <v>2021</v>
      </c>
      <c r="G10" s="6">
        <v>130</v>
      </c>
      <c r="H10" s="9">
        <f>SUM(Tabla13[[#This Row],[Recién plantado y no consolidado (RPLyNC)]:[Otros (O)]])</f>
        <v>31776</v>
      </c>
      <c r="I10" s="9">
        <v>32651</v>
      </c>
    </row>
    <row r="11" spans="1:9" s="7" customFormat="1" x14ac:dyDescent="0.35">
      <c r="A11" s="8">
        <v>10</v>
      </c>
      <c r="B11" s="7" t="s">
        <v>9</v>
      </c>
      <c r="C11" s="6">
        <v>4179</v>
      </c>
      <c r="D11" s="6">
        <v>9581</v>
      </c>
      <c r="E11" s="6">
        <v>17484</v>
      </c>
      <c r="F11" s="6">
        <v>2445</v>
      </c>
      <c r="G11" s="6">
        <v>230</v>
      </c>
      <c r="H11" s="9">
        <f>SUM(Tabla13[[#This Row],[Recién plantado y no consolidado (RPLyNC)]:[Otros (O)]])</f>
        <v>33919</v>
      </c>
      <c r="I11" s="9">
        <v>35628</v>
      </c>
    </row>
    <row r="12" spans="1:9" s="7" customFormat="1" x14ac:dyDescent="0.35">
      <c r="A12" s="8">
        <v>11</v>
      </c>
      <c r="B12" s="7" t="s">
        <v>18</v>
      </c>
      <c r="C12" s="6">
        <v>3613</v>
      </c>
      <c r="D12" s="6">
        <v>15101</v>
      </c>
      <c r="E12" s="6">
        <v>22411</v>
      </c>
      <c r="F12" s="6">
        <v>345</v>
      </c>
      <c r="G12" s="6">
        <v>46</v>
      </c>
      <c r="H12" s="9">
        <f>SUM(Tabla13[[#This Row],[Recién plantado y no consolidado (RPLyNC)]:[Otros (O)]])</f>
        <v>41516</v>
      </c>
      <c r="I12" s="9">
        <v>42280</v>
      </c>
    </row>
    <row r="13" spans="1:9" s="7" customFormat="1" x14ac:dyDescent="0.35">
      <c r="A13" s="8">
        <v>12</v>
      </c>
      <c r="B13" s="7" t="s">
        <v>19</v>
      </c>
      <c r="C13" s="6">
        <v>1877</v>
      </c>
      <c r="D13" s="6">
        <v>9462</v>
      </c>
      <c r="E13" s="6">
        <v>18573</v>
      </c>
      <c r="F13" s="6">
        <v>157</v>
      </c>
      <c r="G13" s="6">
        <v>59</v>
      </c>
      <c r="H13" s="9">
        <f>SUM(Tabla13[[#This Row],[Recién plantado y no consolidado (RPLyNC)]:[Otros (O)]])</f>
        <v>30128</v>
      </c>
      <c r="I13" s="9">
        <v>30956</v>
      </c>
    </row>
    <row r="14" spans="1:9" s="7" customFormat="1" x14ac:dyDescent="0.35">
      <c r="A14" s="8">
        <v>13</v>
      </c>
      <c r="B14" s="7" t="s">
        <v>15</v>
      </c>
      <c r="C14" s="6">
        <v>3729</v>
      </c>
      <c r="D14" s="6">
        <v>19874</v>
      </c>
      <c r="E14" s="6">
        <v>19506</v>
      </c>
      <c r="F14" s="6">
        <v>220</v>
      </c>
      <c r="G14" s="6">
        <v>139</v>
      </c>
      <c r="H14" s="9">
        <f>SUM(Tabla13[[#This Row],[Recién plantado y no consolidado (RPLyNC)]:[Otros (O)]])</f>
        <v>43468</v>
      </c>
      <c r="I14" s="9">
        <v>45209</v>
      </c>
    </row>
    <row r="15" spans="1:9" s="7" customFormat="1" x14ac:dyDescent="0.35">
      <c r="A15" s="8">
        <v>14</v>
      </c>
      <c r="B15" s="7" t="s">
        <v>14</v>
      </c>
      <c r="C15" s="6">
        <v>1849</v>
      </c>
      <c r="D15" s="6">
        <v>9351</v>
      </c>
      <c r="E15" s="6">
        <v>11315</v>
      </c>
      <c r="F15" s="6">
        <v>340</v>
      </c>
      <c r="G15" s="6">
        <v>132</v>
      </c>
      <c r="H15" s="9">
        <f>SUM(Tabla13[[#This Row],[Recién plantado y no consolidado (RPLyNC)]:[Otros (O)]])</f>
        <v>22987</v>
      </c>
      <c r="I15" s="9">
        <v>24545</v>
      </c>
    </row>
    <row r="16" spans="1:9" s="7" customFormat="1" x14ac:dyDescent="0.35">
      <c r="A16" s="8">
        <v>15</v>
      </c>
      <c r="B16" s="7" t="s">
        <v>11</v>
      </c>
      <c r="C16" s="6">
        <v>3562</v>
      </c>
      <c r="D16" s="6">
        <v>14285</v>
      </c>
      <c r="E16" s="6">
        <v>18193</v>
      </c>
      <c r="F16" s="6">
        <v>724</v>
      </c>
      <c r="G16" s="6">
        <v>109</v>
      </c>
      <c r="H16" s="9">
        <f>SUM(Tabla13[[#This Row],[Recién plantado y no consolidado (RPLyNC)]:[Otros (O)]])</f>
        <v>36873</v>
      </c>
      <c r="I16" s="9">
        <v>38227</v>
      </c>
    </row>
    <row r="17" spans="1:9" s="7" customFormat="1" x14ac:dyDescent="0.35">
      <c r="A17" s="8">
        <v>16</v>
      </c>
      <c r="B17" s="7" t="s">
        <v>12</v>
      </c>
      <c r="C17" s="6">
        <v>6708</v>
      </c>
      <c r="D17" s="6">
        <v>33324</v>
      </c>
      <c r="E17" s="6">
        <v>17646</v>
      </c>
      <c r="F17" s="6">
        <v>311</v>
      </c>
      <c r="G17" s="6">
        <v>117</v>
      </c>
      <c r="H17" s="9">
        <f>SUM(Tabla13[[#This Row],[Recién plantado y no consolidado (RPLyNC)]:[Otros (O)]])</f>
        <v>58106</v>
      </c>
      <c r="I17" s="9">
        <v>59235</v>
      </c>
    </row>
    <row r="18" spans="1:9" s="7" customFormat="1" x14ac:dyDescent="0.35">
      <c r="A18" s="8">
        <v>17</v>
      </c>
      <c r="B18" s="7" t="s">
        <v>20</v>
      </c>
      <c r="C18" s="6">
        <v>2317</v>
      </c>
      <c r="D18" s="6">
        <v>16469</v>
      </c>
      <c r="E18" s="6">
        <v>18245</v>
      </c>
      <c r="F18" s="6">
        <v>195</v>
      </c>
      <c r="G18" s="6">
        <v>76</v>
      </c>
      <c r="H18" s="9">
        <f>SUM(Tabla13[[#This Row],[Recién plantado y no consolidado (RPLyNC)]:[Otros (O)]])</f>
        <v>37302</v>
      </c>
      <c r="I18" s="9">
        <v>38732</v>
      </c>
    </row>
    <row r="19" spans="1:9" s="7" customFormat="1" x14ac:dyDescent="0.35">
      <c r="A19" s="8">
        <v>18</v>
      </c>
      <c r="B19" s="7" t="s">
        <v>17</v>
      </c>
      <c r="C19" s="6">
        <v>3987</v>
      </c>
      <c r="D19" s="6">
        <v>25711</v>
      </c>
      <c r="E19" s="6">
        <v>4618</v>
      </c>
      <c r="F19" s="6">
        <v>88</v>
      </c>
      <c r="G19" s="6">
        <v>61</v>
      </c>
      <c r="H19" s="9">
        <f>SUM(Tabla13[[#This Row],[Recién plantado y no consolidado (RPLyNC)]:[Otros (O)]])</f>
        <v>34465</v>
      </c>
      <c r="I19" s="9">
        <v>35662</v>
      </c>
    </row>
    <row r="20" spans="1:9" s="7" customFormat="1" ht="14.25" customHeight="1" x14ac:dyDescent="0.35">
      <c r="A20" s="8">
        <v>19</v>
      </c>
      <c r="B20" s="7" t="s">
        <v>16</v>
      </c>
      <c r="C20" s="6">
        <v>2744</v>
      </c>
      <c r="D20" s="6">
        <v>22812</v>
      </c>
      <c r="E20" s="6">
        <v>5180</v>
      </c>
      <c r="F20" s="6">
        <v>46</v>
      </c>
      <c r="G20" s="6">
        <v>69</v>
      </c>
      <c r="H20" s="9">
        <f>SUM(Tabla13[[#This Row],[Recién plantado y no consolidado (RPLyNC)]:[Otros (O)]])</f>
        <v>30851</v>
      </c>
      <c r="I20" s="9">
        <v>31573</v>
      </c>
    </row>
    <row r="21" spans="1:9" s="7" customFormat="1" x14ac:dyDescent="0.35">
      <c r="A21" s="8">
        <v>20</v>
      </c>
      <c r="B21" s="7" t="s">
        <v>13</v>
      </c>
      <c r="C21" s="6">
        <v>6596</v>
      </c>
      <c r="D21" s="6">
        <v>17828</v>
      </c>
      <c r="E21" s="6">
        <v>19936</v>
      </c>
      <c r="F21" s="6">
        <v>321</v>
      </c>
      <c r="G21" s="6">
        <v>48</v>
      </c>
      <c r="H21" s="9">
        <f>SUM(Tabla13[[#This Row],[Recién plantado y no consolidado (RPLyNC)]:[Otros (O)]])</f>
        <v>44729</v>
      </c>
      <c r="I21" s="9">
        <v>46098</v>
      </c>
    </row>
    <row r="22" spans="1:9" s="7" customFormat="1" ht="15.5" customHeight="1" x14ac:dyDescent="0.35">
      <c r="A22" s="8">
        <v>21</v>
      </c>
      <c r="B22" s="7" t="s">
        <v>10</v>
      </c>
      <c r="C22" s="6">
        <v>2849</v>
      </c>
      <c r="D22" s="6">
        <v>9521</v>
      </c>
      <c r="E22" s="6">
        <v>4923</v>
      </c>
      <c r="F22" s="6">
        <v>91</v>
      </c>
      <c r="G22" s="6">
        <v>17</v>
      </c>
      <c r="H22" s="9">
        <f>SUM(Tabla13[[#This Row],[Recién plantado y no consolidado (RPLyNC)]:[Otros (O)]])</f>
        <v>17401</v>
      </c>
      <c r="I22" s="9">
        <v>17552</v>
      </c>
    </row>
    <row r="23" spans="1:9" s="1" customFormat="1" ht="15.5" x14ac:dyDescent="0.35">
      <c r="A23" s="14"/>
      <c r="B23" s="15"/>
      <c r="C23" s="16"/>
      <c r="D23" s="16"/>
      <c r="E23" s="16"/>
      <c r="F23" s="16"/>
      <c r="G23" s="16"/>
      <c r="H23" s="17"/>
      <c r="I23" s="17"/>
    </row>
    <row r="24" spans="1:9" ht="9.5" customHeight="1" x14ac:dyDescent="0.35">
      <c r="C24" s="3"/>
      <c r="D24" s="4"/>
      <c r="E24" s="4"/>
      <c r="F24" s="4"/>
      <c r="G24" s="4"/>
      <c r="H24" s="4"/>
      <c r="I24" s="12"/>
    </row>
    <row r="25" spans="1:9" s="10" customFormat="1" ht="5" customHeight="1" x14ac:dyDescent="0.3">
      <c r="A25" s="11"/>
      <c r="D25" s="11"/>
      <c r="E25" s="11"/>
      <c r="F25" s="11"/>
      <c r="G25" s="11"/>
      <c r="H25" s="11"/>
      <c r="I25" s="11"/>
    </row>
    <row r="27" spans="1:9" ht="19" customHeight="1" x14ac:dyDescent="0.35">
      <c r="A27" s="13" t="s">
        <v>30</v>
      </c>
    </row>
    <row r="28" spans="1:9" ht="18" customHeight="1" x14ac:dyDescent="0.35">
      <c r="A28" s="13" t="s">
        <v>31</v>
      </c>
    </row>
  </sheetData>
  <pageMargins left="0.7" right="0.7" top="0.75" bottom="0.75" header="0.3" footer="0.3"/>
  <pageSetup paperSize="9" scale="56" orientation="landscape" r:id="rId1"/>
  <colBreaks count="1" manualBreakCount="1">
    <brk id="8" max="27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ARBOLADO ZV DISTRITO Y EN CALLE</vt:lpstr>
      <vt:lpstr>'ARBOLADO ZV DISTRITO Y EN CALLE'!Área_de_impresión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2018-09-14T07:40:22Z</dcterms:created>
  <dcterms:modified xsi:type="dcterms:W3CDTF">2025-01-15T07:44:22Z</dcterms:modified>
</cp:coreProperties>
</file>