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F86698C2-3F06-4B29-8743-7D3F69A494DE}" xr6:coauthVersionLast="47" xr6:coauthVersionMax="47" xr10:uidLastSave="{00000000-0000-0000-0000-000000000000}"/>
  <bookViews>
    <workbookView xWindow="350" yWindow="340" windowWidth="16480" windowHeight="9720" xr2:uid="{00000000-000D-0000-FFFF-FFFF00000000}"/>
  </bookViews>
  <sheets>
    <sheet name="ARBOLADO 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 l="1"/>
  <c r="G35" i="6"/>
  <c r="G3" i="6" l="1"/>
  <c r="G21" i="6"/>
  <c r="G20" i="6"/>
  <c r="G19" i="6"/>
  <c r="G18" i="6"/>
  <c r="G17" i="6"/>
  <c r="G16" i="6"/>
  <c r="G15" i="6"/>
  <c r="G14" i="6"/>
  <c r="G13" i="6"/>
  <c r="G12" i="6"/>
  <c r="G10" i="6"/>
  <c r="G8" i="6"/>
  <c r="G7" i="6"/>
  <c r="G6" i="6"/>
  <c r="G5" i="6"/>
  <c r="G2" i="6"/>
</calcChain>
</file>

<file path=xl/sharedStrings.xml><?xml version="1.0" encoding="utf-8"?>
<sst xmlns="http://schemas.openxmlformats.org/spreadsheetml/2006/main" count="45" uniqueCount="36">
  <si>
    <t>Joven</t>
  </si>
  <si>
    <t>Maduro</t>
  </si>
  <si>
    <t>Viejo</t>
  </si>
  <si>
    <t>Otros</t>
  </si>
  <si>
    <t>JARDINES DE SABATINI</t>
  </si>
  <si>
    <t>JARDINES DEL BUEN RETIRO</t>
  </si>
  <si>
    <t>JARDINES PLAZA DE ORIENTE-JARDÍN DEL CABO NOVAL-JARDÍN DE LEPANTO</t>
  </si>
  <si>
    <t>PARQUE DE LA DEHESA DE LA VILLA</t>
  </si>
  <si>
    <t>Recién plantado y no consolidado</t>
  </si>
  <si>
    <t>PARQUE FORESTAL DE VALDEBEBAS - FELIPE VI</t>
  </si>
  <si>
    <t>Total Árboles</t>
  </si>
  <si>
    <t>JARDÍN DE 'EL CAPRICHO' DE LA ALAMEDA DE OSUNA</t>
  </si>
  <si>
    <t>JARDÍN DE LA QUINTA DE LOS MOLINOS</t>
  </si>
  <si>
    <t>NOMBRE PARQUE</t>
  </si>
  <si>
    <t xml:space="preserve">NOTA: </t>
  </si>
  <si>
    <t>Los árboles situados en masas arbóresas o forestales no se incluyen aquí. Sus datos se recogen en el fichero de Masas arbóreas parques históricos, singulares y forestales</t>
  </si>
  <si>
    <t>Total Árboles (con tocones)</t>
  </si>
  <si>
    <t xml:space="preserve">PARQUE DEL OESTE - TEMPLO DE DEBOD </t>
  </si>
  <si>
    <t>JARDÍN DE LA QUINTA DE LA FUENTE DEL BERRO</t>
  </si>
  <si>
    <t xml:space="preserve">PARQUE MADRID RÍO </t>
  </si>
  <si>
    <t xml:space="preserve">PARQUE LINEAL DEL MANZANARES </t>
  </si>
  <si>
    <t xml:space="preserve">PARQUE JUAN PABLO II </t>
  </si>
  <si>
    <t xml:space="preserve">PARQUE JUAN CARLOS I </t>
  </si>
  <si>
    <t xml:space="preserve">ZONAS VERDES DISTRITO C - LAS TABLAS  </t>
  </si>
  <si>
    <t>PARQUE PRINCESA LEONOR</t>
  </si>
  <si>
    <t>CUÑA VERDE DE O´DONNELL Y  FUENTE CARRANTONA</t>
  </si>
  <si>
    <t>ROSALEDA DE MADRID "RAMON ORTIZ"</t>
  </si>
  <si>
    <t>JARDINES DE LA PLAZA DE ESPAÑA</t>
  </si>
  <si>
    <t>PARQUE DE LA GAVIA</t>
  </si>
  <si>
    <t>PARQUE DE LA ATALAYUELA</t>
  </si>
  <si>
    <t>JARDÍN DE LA  QUINTA DE TORRE ARIAS</t>
  </si>
  <si>
    <t>BOSQUE DE LOS ABRAZOS PERDIDOS</t>
  </si>
  <si>
    <t>PARQUE LINEAL DE MANZANARES SUR</t>
  </si>
  <si>
    <t>PARQUE DE LAS COMUNIDADES</t>
  </si>
  <si>
    <t xml:space="preserve">En este fichero unicamente figuran los datos del arbolado que está individualizado, pie a pie, en cada uno de los parques (no se contabilizan las palmáceas). </t>
  </si>
  <si>
    <t xml:space="preserve">Los datos registrados para el Parque Lineal del Manzanares en 2024 comprenden tanto el Parque Lineal del Manzanares como el Parque Lineal de Manzanares Sur cuyos datos pueden ser desglosados de la siguiente manera: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</si>
</sst>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indexed="8"/>
      <name val="Cambria"/>
      <family val="1"/>
    </font>
    <font>
      <b/>
      <sz val="11"/>
      <color theme="1"/>
      <name val="Cambria"/>
      <family val="1"/>
    </font>
    <font>
      <sz val="11"/>
      <color theme="1"/>
      <name val="Cambria"/>
      <family val="1"/>
    </font>
    <font>
      <b/>
      <sz val="11"/>
      <name val="Cambria"/>
      <family val="1"/>
    </font>
    <font>
      <sz val="11"/>
      <color theme="1"/>
      <name val="Calibri"/>
      <family val="2"/>
      <scheme val="minor"/>
    </font>
    <font>
      <sz val="11"/>
      <name val="Calibri"/>
      <family val="2"/>
      <scheme val="minor"/>
    </font>
    <font>
      <b/>
      <sz val="13"/>
      <color theme="1"/>
      <name val="Cambria"/>
      <family val="1"/>
    </font>
    <font>
      <b/>
      <sz val="12"/>
      <color theme="1"/>
      <name val="Cambria"/>
      <family val="1"/>
    </font>
    <font>
      <b/>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xf numFmtId="3" fontId="4" fillId="0" borderId="0" xfId="0" applyNumberFormat="1" applyFont="1" applyAlignment="1">
      <alignment horizontal="center"/>
    </xf>
    <xf numFmtId="0" fontId="7" fillId="0" borderId="0" xfId="0" applyFont="1"/>
    <xf numFmtId="1" fontId="3" fillId="0" borderId="0" xfId="0" applyNumberFormat="1" applyFont="1"/>
    <xf numFmtId="0" fontId="0" fillId="0" borderId="0" xfId="0" applyAlignment="1">
      <alignment horizontal="left"/>
    </xf>
    <xf numFmtId="0" fontId="8" fillId="0" borderId="0" xfId="0" applyFont="1"/>
    <xf numFmtId="3" fontId="3" fillId="0" borderId="0" xfId="0" applyNumberFormat="1" applyFont="1"/>
    <xf numFmtId="1" fontId="2" fillId="2" borderId="0" xfId="0" applyNumberFormat="1" applyFont="1" applyFill="1" applyAlignment="1">
      <alignment horizontal="right"/>
    </xf>
    <xf numFmtId="3" fontId="3" fillId="2" borderId="0" xfId="0" applyNumberFormat="1" applyFont="1" applyFill="1" applyAlignment="1">
      <alignment horizontal="center"/>
    </xf>
    <xf numFmtId="3" fontId="5" fillId="0" borderId="1" xfId="0" applyNumberFormat="1" applyFont="1" applyBorder="1" applyAlignment="1">
      <alignment horizontal="center"/>
    </xf>
    <xf numFmtId="0" fontId="1" fillId="2" borderId="2" xfId="0" applyFont="1" applyFill="1" applyBorder="1" applyAlignment="1">
      <alignment horizontal="center"/>
    </xf>
    <xf numFmtId="0" fontId="1" fillId="2" borderId="2" xfId="0" applyFont="1" applyFill="1" applyBorder="1" applyAlignment="1">
      <alignment horizontal="center" vertical="center" wrapText="1"/>
    </xf>
    <xf numFmtId="3" fontId="0" fillId="0" borderId="0" xfId="0" applyNumberFormat="1" applyFont="1" applyFill="1" applyBorder="1" applyAlignment="1">
      <alignment horizontal="center"/>
    </xf>
    <xf numFmtId="3" fontId="0" fillId="0" borderId="0" xfId="0" applyNumberFormat="1"/>
    <xf numFmtId="0" fontId="0" fillId="0" borderId="0" xfId="0" applyAlignment="1">
      <alignment horizontal="center"/>
    </xf>
    <xf numFmtId="0" fontId="2" fillId="0" borderId="0" xfId="0" applyFont="1"/>
    <xf numFmtId="1" fontId="4" fillId="3" borderId="0" xfId="0" applyNumberFormat="1" applyFont="1" applyFill="1"/>
    <xf numFmtId="0" fontId="1" fillId="2" borderId="2" xfId="0" applyFont="1" applyFill="1" applyBorder="1" applyAlignment="1">
      <alignment horizontal="center" wrapText="1"/>
    </xf>
    <xf numFmtId="3" fontId="5" fillId="0" borderId="2" xfId="0" applyNumberFormat="1" applyFont="1" applyBorder="1" applyAlignment="1">
      <alignment horizontal="center"/>
    </xf>
    <xf numFmtId="3" fontId="6" fillId="0" borderId="2" xfId="0" applyNumberFormat="1" applyFont="1" applyBorder="1" applyAlignment="1">
      <alignment horizontal="center"/>
    </xf>
    <xf numFmtId="0" fontId="9" fillId="0" borderId="2" xfId="0" applyFont="1" applyBorder="1" applyAlignment="1">
      <alignment horizontal="center"/>
    </xf>
    <xf numFmtId="3" fontId="4" fillId="0" borderId="2" xfId="0" applyNumberFormat="1" applyFont="1" applyBorder="1" applyAlignment="1">
      <alignment horizontal="center"/>
    </xf>
    <xf numFmtId="3" fontId="3" fillId="0" borderId="2" xfId="0" applyNumberFormat="1" applyFont="1" applyBorder="1" applyAlignment="1">
      <alignment horizontal="center"/>
    </xf>
    <xf numFmtId="0" fontId="0" fillId="0" borderId="2" xfId="0" applyBorder="1" applyAlignment="1">
      <alignment horizontal="center"/>
    </xf>
    <xf numFmtId="3" fontId="5" fillId="4" borderId="2" xfId="0" applyNumberFormat="1" applyFont="1" applyFill="1" applyBorder="1" applyAlignment="1">
      <alignment horizontal="center"/>
    </xf>
    <xf numFmtId="3" fontId="6" fillId="4" borderId="2" xfId="0" applyNumberFormat="1" applyFont="1" applyFill="1" applyBorder="1" applyAlignment="1">
      <alignment horizontal="center"/>
    </xf>
    <xf numFmtId="3" fontId="4" fillId="4" borderId="2" xfId="0" applyNumberFormat="1" applyFont="1" applyFill="1" applyBorder="1" applyAlignment="1">
      <alignment horizontal="center"/>
    </xf>
    <xf numFmtId="3" fontId="3" fillId="4" borderId="2" xfId="0" applyNumberFormat="1" applyFont="1" applyFill="1" applyBorder="1" applyAlignment="1">
      <alignment horizontal="center"/>
    </xf>
    <xf numFmtId="3" fontId="10" fillId="0" borderId="0" xfId="0" applyNumberFormat="1" applyFont="1"/>
    <xf numFmtId="0" fontId="1" fillId="2" borderId="2" xfId="0" applyFont="1" applyFill="1" applyBorder="1" applyAlignment="1">
      <alignment horizontal="center" vertical="center"/>
    </xf>
    <xf numFmtId="0" fontId="2" fillId="4"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3D4D-8DC2-41FC-BD8B-3D3A9A5597A8}">
  <dimension ref="A1:J39"/>
  <sheetViews>
    <sheetView tabSelected="1" zoomScale="55" zoomScaleNormal="55" workbookViewId="0">
      <selection activeCell="K21" sqref="K21"/>
    </sheetView>
  </sheetViews>
  <sheetFormatPr baseColWidth="10" defaultRowHeight="14.5" x14ac:dyDescent="0.35"/>
  <cols>
    <col min="1" max="1" width="73.6328125" customWidth="1"/>
    <col min="2" max="2" width="15.54296875" customWidth="1"/>
    <col min="5" max="5" width="10.90625" style="15"/>
    <col min="7" max="7" width="14.7265625" customWidth="1"/>
    <col min="8" max="8" width="16.453125" customWidth="1"/>
    <col min="9" max="9" width="20" customWidth="1"/>
  </cols>
  <sheetData>
    <row r="1" spans="1:9" ht="48" customHeight="1" x14ac:dyDescent="0.35">
      <c r="A1" s="11" t="s">
        <v>13</v>
      </c>
      <c r="B1" s="18" t="s">
        <v>8</v>
      </c>
      <c r="C1" s="11" t="s">
        <v>0</v>
      </c>
      <c r="D1" s="11" t="s">
        <v>1</v>
      </c>
      <c r="E1" s="11" t="s">
        <v>2</v>
      </c>
      <c r="F1" s="11" t="s">
        <v>3</v>
      </c>
      <c r="G1" s="12" t="s">
        <v>10</v>
      </c>
      <c r="H1" s="12" t="s">
        <v>16</v>
      </c>
    </row>
    <row r="2" spans="1:9" x14ac:dyDescent="0.35">
      <c r="A2" s="16" t="s">
        <v>5</v>
      </c>
      <c r="B2" s="19">
        <v>1007</v>
      </c>
      <c r="C2" s="19">
        <v>4886</v>
      </c>
      <c r="D2" s="19">
        <v>9576</v>
      </c>
      <c r="E2" s="19">
        <v>853</v>
      </c>
      <c r="F2" s="19">
        <v>3</v>
      </c>
      <c r="G2" s="22">
        <f>SUM(B2:F2)</f>
        <v>16325</v>
      </c>
      <c r="H2" s="23">
        <v>16325</v>
      </c>
    </row>
    <row r="3" spans="1:9" x14ac:dyDescent="0.35">
      <c r="A3" s="16" t="s">
        <v>17</v>
      </c>
      <c r="B3" s="19">
        <v>834</v>
      </c>
      <c r="C3" s="19">
        <v>1142</v>
      </c>
      <c r="D3" s="19">
        <v>4913</v>
      </c>
      <c r="E3" s="19">
        <v>125</v>
      </c>
      <c r="F3" s="19">
        <v>5</v>
      </c>
      <c r="G3" s="22">
        <f>SUM(B3:F3)</f>
        <v>7019</v>
      </c>
      <c r="H3" s="23">
        <v>7030</v>
      </c>
      <c r="I3" s="13"/>
    </row>
    <row r="4" spans="1:9" x14ac:dyDescent="0.35">
      <c r="A4" s="16" t="s">
        <v>12</v>
      </c>
      <c r="B4" s="19">
        <v>474</v>
      </c>
      <c r="C4" s="19">
        <v>257</v>
      </c>
      <c r="D4" s="19">
        <v>5904</v>
      </c>
      <c r="E4" s="19">
        <v>33</v>
      </c>
      <c r="F4" s="19">
        <v>0</v>
      </c>
      <c r="G4" s="22">
        <v>6668</v>
      </c>
      <c r="H4" s="23">
        <v>6668</v>
      </c>
    </row>
    <row r="5" spans="1:9" x14ac:dyDescent="0.35">
      <c r="A5" s="16" t="s">
        <v>18</v>
      </c>
      <c r="B5" s="19">
        <v>27</v>
      </c>
      <c r="C5" s="19">
        <v>216</v>
      </c>
      <c r="D5" s="19">
        <v>843</v>
      </c>
      <c r="E5" s="19">
        <v>13</v>
      </c>
      <c r="F5" s="19">
        <v>5</v>
      </c>
      <c r="G5" s="22">
        <f>SUM(B5:F5)</f>
        <v>1104</v>
      </c>
      <c r="H5" s="23">
        <v>1104</v>
      </c>
    </row>
    <row r="6" spans="1:9" x14ac:dyDescent="0.35">
      <c r="A6" s="16" t="s">
        <v>11</v>
      </c>
      <c r="B6" s="19">
        <v>174</v>
      </c>
      <c r="C6" s="19">
        <v>599</v>
      </c>
      <c r="D6" s="19">
        <v>2352</v>
      </c>
      <c r="E6" s="19">
        <v>357</v>
      </c>
      <c r="F6" s="19">
        <v>8</v>
      </c>
      <c r="G6" s="22">
        <f t="shared" ref="G6:G21" si="0">SUM(B6:F6)</f>
        <v>3490</v>
      </c>
      <c r="H6" s="23">
        <v>3490</v>
      </c>
    </row>
    <row r="7" spans="1:9" x14ac:dyDescent="0.35">
      <c r="A7" s="16" t="s">
        <v>4</v>
      </c>
      <c r="B7" s="19">
        <v>0</v>
      </c>
      <c r="C7" s="19">
        <v>9</v>
      </c>
      <c r="D7" s="19">
        <v>207</v>
      </c>
      <c r="E7" s="19">
        <v>1</v>
      </c>
      <c r="F7" s="19">
        <v>0</v>
      </c>
      <c r="G7" s="22">
        <f t="shared" si="0"/>
        <v>217</v>
      </c>
      <c r="H7" s="23">
        <v>217</v>
      </c>
    </row>
    <row r="8" spans="1:9" ht="13.5" customHeight="1" x14ac:dyDescent="0.35">
      <c r="A8" s="16" t="s">
        <v>6</v>
      </c>
      <c r="B8" s="19">
        <v>3</v>
      </c>
      <c r="C8" s="19">
        <v>20</v>
      </c>
      <c r="D8" s="19">
        <v>222</v>
      </c>
      <c r="E8" s="19">
        <v>2</v>
      </c>
      <c r="F8" s="19">
        <v>0</v>
      </c>
      <c r="G8" s="22">
        <f t="shared" si="0"/>
        <v>247</v>
      </c>
      <c r="H8" s="23">
        <v>247</v>
      </c>
    </row>
    <row r="9" spans="1:9" x14ac:dyDescent="0.35">
      <c r="A9" s="16" t="s">
        <v>7</v>
      </c>
      <c r="B9" s="19">
        <v>532</v>
      </c>
      <c r="C9" s="19">
        <v>2831</v>
      </c>
      <c r="D9" s="19">
        <v>7559</v>
      </c>
      <c r="E9" s="19">
        <v>161</v>
      </c>
      <c r="F9" s="19">
        <v>13</v>
      </c>
      <c r="G9" s="22">
        <v>11096</v>
      </c>
      <c r="H9" s="23">
        <v>11097</v>
      </c>
    </row>
    <row r="10" spans="1:9" x14ac:dyDescent="0.35">
      <c r="A10" s="16" t="s">
        <v>19</v>
      </c>
      <c r="B10" s="19">
        <v>120</v>
      </c>
      <c r="C10" s="19">
        <v>2467</v>
      </c>
      <c r="D10" s="19">
        <v>11346</v>
      </c>
      <c r="E10" s="19">
        <v>176</v>
      </c>
      <c r="F10" s="19">
        <v>0</v>
      </c>
      <c r="G10" s="22">
        <f t="shared" si="0"/>
        <v>14109</v>
      </c>
      <c r="H10" s="23">
        <v>14109</v>
      </c>
    </row>
    <row r="11" spans="1:9" x14ac:dyDescent="0.35">
      <c r="A11" s="16" t="s">
        <v>20</v>
      </c>
      <c r="B11" s="19">
        <v>100</v>
      </c>
      <c r="C11" s="19">
        <v>8970</v>
      </c>
      <c r="D11" s="20">
        <v>4405</v>
      </c>
      <c r="E11" s="19">
        <v>82</v>
      </c>
      <c r="F11" s="19">
        <v>0</v>
      </c>
      <c r="G11" s="22">
        <v>13557</v>
      </c>
      <c r="H11" s="23">
        <v>13557</v>
      </c>
    </row>
    <row r="12" spans="1:9" x14ac:dyDescent="0.35">
      <c r="A12" s="16" t="s">
        <v>21</v>
      </c>
      <c r="B12" s="19">
        <v>267</v>
      </c>
      <c r="C12" s="19">
        <v>692</v>
      </c>
      <c r="D12" s="19">
        <v>623</v>
      </c>
      <c r="E12" s="19">
        <v>0</v>
      </c>
      <c r="F12" s="19">
        <v>0</v>
      </c>
      <c r="G12" s="22">
        <f t="shared" si="0"/>
        <v>1582</v>
      </c>
      <c r="H12" s="23">
        <v>1582</v>
      </c>
    </row>
    <row r="13" spans="1:9" x14ac:dyDescent="0.35">
      <c r="A13" s="16" t="s">
        <v>22</v>
      </c>
      <c r="B13" s="19">
        <v>1307</v>
      </c>
      <c r="C13" s="19">
        <v>501</v>
      </c>
      <c r="D13" s="19">
        <v>11644</v>
      </c>
      <c r="E13" s="19">
        <v>464</v>
      </c>
      <c r="F13" s="19">
        <v>0</v>
      </c>
      <c r="G13" s="22">
        <f t="shared" si="0"/>
        <v>13916</v>
      </c>
      <c r="H13" s="23">
        <v>13916</v>
      </c>
    </row>
    <row r="14" spans="1:9" x14ac:dyDescent="0.35">
      <c r="A14" s="16" t="s">
        <v>23</v>
      </c>
      <c r="B14" s="19">
        <v>22</v>
      </c>
      <c r="C14" s="19">
        <v>1699</v>
      </c>
      <c r="D14" s="19">
        <v>99</v>
      </c>
      <c r="E14" s="19">
        <v>0</v>
      </c>
      <c r="F14" s="19">
        <v>0</v>
      </c>
      <c r="G14" s="22">
        <f t="shared" si="0"/>
        <v>1820</v>
      </c>
      <c r="H14" s="23">
        <v>1820</v>
      </c>
    </row>
    <row r="15" spans="1:9" x14ac:dyDescent="0.35">
      <c r="A15" s="16" t="s">
        <v>9</v>
      </c>
      <c r="B15" s="19">
        <v>1679</v>
      </c>
      <c r="C15" s="19">
        <v>2763</v>
      </c>
      <c r="D15" s="19">
        <v>247</v>
      </c>
      <c r="E15" s="19">
        <v>102</v>
      </c>
      <c r="F15" s="19">
        <v>0</v>
      </c>
      <c r="G15" s="22">
        <f t="shared" si="0"/>
        <v>4791</v>
      </c>
      <c r="H15" s="23">
        <v>4791</v>
      </c>
    </row>
    <row r="16" spans="1:9" x14ac:dyDescent="0.35">
      <c r="A16" s="16" t="s">
        <v>24</v>
      </c>
      <c r="B16" s="19">
        <v>293</v>
      </c>
      <c r="C16" s="19">
        <v>1471</v>
      </c>
      <c r="D16" s="19">
        <v>172</v>
      </c>
      <c r="E16" s="19">
        <v>0</v>
      </c>
      <c r="F16" s="19">
        <v>19</v>
      </c>
      <c r="G16" s="22">
        <f>SUM(B16:F16)</f>
        <v>1955</v>
      </c>
      <c r="H16" s="23">
        <v>1955</v>
      </c>
    </row>
    <row r="17" spans="1:10" x14ac:dyDescent="0.35">
      <c r="A17" s="16" t="s">
        <v>25</v>
      </c>
      <c r="B17" s="19">
        <v>1523</v>
      </c>
      <c r="C17" s="19">
        <v>5295</v>
      </c>
      <c r="D17" s="19">
        <v>6715</v>
      </c>
      <c r="E17" s="19">
        <v>130</v>
      </c>
      <c r="F17" s="19">
        <v>0</v>
      </c>
      <c r="G17" s="22">
        <f t="shared" si="0"/>
        <v>13663</v>
      </c>
      <c r="H17" s="19">
        <v>13663</v>
      </c>
    </row>
    <row r="18" spans="1:10" x14ac:dyDescent="0.35">
      <c r="A18" s="16" t="s">
        <v>26</v>
      </c>
      <c r="B18" s="19">
        <v>7</v>
      </c>
      <c r="C18" s="19">
        <v>12</v>
      </c>
      <c r="D18" s="19">
        <v>62</v>
      </c>
      <c r="E18" s="19">
        <v>35</v>
      </c>
      <c r="F18" s="19">
        <v>0</v>
      </c>
      <c r="G18" s="22">
        <f t="shared" si="0"/>
        <v>116</v>
      </c>
      <c r="H18" s="19">
        <v>116</v>
      </c>
    </row>
    <row r="19" spans="1:10" x14ac:dyDescent="0.35">
      <c r="A19" s="16" t="s">
        <v>27</v>
      </c>
      <c r="B19" s="19">
        <v>0</v>
      </c>
      <c r="C19" s="19">
        <v>509</v>
      </c>
      <c r="D19" s="19">
        <v>479</v>
      </c>
      <c r="E19" s="19">
        <v>4</v>
      </c>
      <c r="F19" s="19">
        <v>0</v>
      </c>
      <c r="G19" s="22">
        <f t="shared" si="0"/>
        <v>992</v>
      </c>
      <c r="H19" s="19">
        <v>992</v>
      </c>
    </row>
    <row r="20" spans="1:10" x14ac:dyDescent="0.35">
      <c r="A20" s="16" t="s">
        <v>28</v>
      </c>
      <c r="B20" s="19">
        <v>0</v>
      </c>
      <c r="C20" s="19">
        <v>960</v>
      </c>
      <c r="D20" s="19">
        <v>2223</v>
      </c>
      <c r="E20" s="19">
        <v>0</v>
      </c>
      <c r="F20" s="19">
        <v>0</v>
      </c>
      <c r="G20" s="22">
        <f t="shared" si="0"/>
        <v>3183</v>
      </c>
      <c r="H20" s="19">
        <v>3183</v>
      </c>
    </row>
    <row r="21" spans="1:10" x14ac:dyDescent="0.35">
      <c r="A21" s="16" t="s">
        <v>29</v>
      </c>
      <c r="B21" s="19">
        <v>0</v>
      </c>
      <c r="C21" s="19">
        <v>48</v>
      </c>
      <c r="D21" s="19">
        <v>806</v>
      </c>
      <c r="E21" s="19">
        <v>0</v>
      </c>
      <c r="F21" s="19">
        <v>0</v>
      </c>
      <c r="G21" s="22">
        <f t="shared" si="0"/>
        <v>854</v>
      </c>
      <c r="H21" s="19">
        <v>854</v>
      </c>
    </row>
    <row r="22" spans="1:10" x14ac:dyDescent="0.35">
      <c r="A22" s="16" t="s">
        <v>30</v>
      </c>
      <c r="B22" s="19">
        <v>142</v>
      </c>
      <c r="C22" s="19">
        <v>700</v>
      </c>
      <c r="D22" s="19">
        <v>2410</v>
      </c>
      <c r="E22" s="19">
        <v>25</v>
      </c>
      <c r="F22" s="19">
        <v>0</v>
      </c>
      <c r="G22" s="22">
        <v>3277</v>
      </c>
      <c r="H22" s="24">
        <v>3278</v>
      </c>
      <c r="I22" s="2"/>
      <c r="J22" s="10"/>
    </row>
    <row r="23" spans="1:10" x14ac:dyDescent="0.35">
      <c r="A23" s="16" t="s">
        <v>31</v>
      </c>
      <c r="B23" s="19">
        <v>708</v>
      </c>
      <c r="C23" s="19">
        <v>794</v>
      </c>
      <c r="D23" s="19">
        <v>296</v>
      </c>
      <c r="E23" s="19">
        <v>0</v>
      </c>
      <c r="F23" s="19">
        <v>0</v>
      </c>
      <c r="G23" s="22">
        <v>1798</v>
      </c>
      <c r="H23" s="19">
        <v>1798</v>
      </c>
    </row>
    <row r="24" spans="1:10" x14ac:dyDescent="0.35">
      <c r="A24" s="17" t="s">
        <v>33</v>
      </c>
      <c r="B24" s="19">
        <v>138</v>
      </c>
      <c r="C24" s="19">
        <v>1677</v>
      </c>
      <c r="D24" s="19">
        <v>942</v>
      </c>
      <c r="E24" s="21">
        <v>65</v>
      </c>
      <c r="F24" s="19">
        <v>4</v>
      </c>
      <c r="G24" s="22">
        <v>2826</v>
      </c>
      <c r="H24" s="19">
        <v>2826</v>
      </c>
    </row>
    <row r="25" spans="1:10" s="1" customFormat="1" ht="14" x14ac:dyDescent="0.3">
      <c r="A25" s="8"/>
      <c r="B25" s="9"/>
      <c r="C25" s="9"/>
      <c r="D25" s="9"/>
      <c r="E25" s="9"/>
      <c r="F25" s="9"/>
      <c r="G25" s="9"/>
      <c r="H25" s="9"/>
      <c r="I25" s="7"/>
      <c r="J25" s="7"/>
    </row>
    <row r="26" spans="1:10" x14ac:dyDescent="0.35">
      <c r="G26" s="14"/>
      <c r="H26" s="29"/>
    </row>
    <row r="29" spans="1:10" ht="24.5" customHeight="1" x14ac:dyDescent="0.35">
      <c r="A29" s="3" t="s">
        <v>14</v>
      </c>
      <c r="B29" s="4"/>
      <c r="E29" s="5"/>
    </row>
    <row r="30" spans="1:10" ht="20" customHeight="1" x14ac:dyDescent="0.35">
      <c r="A30" s="6" t="s">
        <v>34</v>
      </c>
      <c r="B30" s="4"/>
      <c r="E30" s="5"/>
    </row>
    <row r="31" spans="1:10" ht="17" customHeight="1" x14ac:dyDescent="0.35">
      <c r="A31" s="6" t="s">
        <v>15</v>
      </c>
      <c r="B31" s="4"/>
      <c r="E31" s="5"/>
    </row>
    <row r="33" spans="1:8" ht="27.5" customHeight="1" x14ac:dyDescent="0.35">
      <c r="A33" s="6" t="s">
        <v>35</v>
      </c>
    </row>
    <row r="34" spans="1:8" ht="42.5" x14ac:dyDescent="0.35">
      <c r="A34" s="30" t="s">
        <v>13</v>
      </c>
      <c r="B34" s="18" t="s">
        <v>8</v>
      </c>
      <c r="C34" s="11" t="s">
        <v>0</v>
      </c>
      <c r="D34" s="11" t="s">
        <v>1</v>
      </c>
      <c r="E34" s="11" t="s">
        <v>2</v>
      </c>
      <c r="F34" s="11" t="s">
        <v>3</v>
      </c>
      <c r="G34" s="12" t="s">
        <v>10</v>
      </c>
      <c r="H34" s="12" t="s">
        <v>16</v>
      </c>
    </row>
    <row r="35" spans="1:8" x14ac:dyDescent="0.35">
      <c r="A35" s="31" t="s">
        <v>20</v>
      </c>
      <c r="B35" s="25">
        <v>100</v>
      </c>
      <c r="C35" s="25">
        <v>1622</v>
      </c>
      <c r="D35" s="26">
        <v>3772</v>
      </c>
      <c r="E35" s="25">
        <v>18</v>
      </c>
      <c r="F35" s="25">
        <v>0</v>
      </c>
      <c r="G35" s="27">
        <f t="shared" ref="G35:G36" si="1">SUM(B35:F35)</f>
        <v>5512</v>
      </c>
      <c r="H35" s="28">
        <v>5512</v>
      </c>
    </row>
    <row r="36" spans="1:8" x14ac:dyDescent="0.35">
      <c r="A36" s="31" t="s">
        <v>32</v>
      </c>
      <c r="B36" s="25">
        <v>0</v>
      </c>
      <c r="C36" s="25">
        <v>7348</v>
      </c>
      <c r="D36" s="25">
        <v>633</v>
      </c>
      <c r="E36" s="25">
        <v>64</v>
      </c>
      <c r="F36" s="25">
        <v>0</v>
      </c>
      <c r="G36" s="27">
        <f t="shared" si="1"/>
        <v>8045</v>
      </c>
      <c r="H36" s="25">
        <v>8045</v>
      </c>
    </row>
    <row r="39" spans="1:8" x14ac:dyDescent="0.35">
      <c r="B39" s="14"/>
      <c r="C39" s="14"/>
      <c r="D39" s="14"/>
      <c r="E39" s="14"/>
      <c r="F39" s="14"/>
      <c r="G39" s="14"/>
      <c r="H3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ARBOLADO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2018-09-14T07:41:34Z</dcterms:created>
  <dcterms:modified xsi:type="dcterms:W3CDTF">2025-03-28T07:30:31Z</dcterms:modified>
</cp:coreProperties>
</file>