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filterPrivacy="1"/>
  <xr:revisionPtr revIDLastSave="0" documentId="13_ncr:1_{A34D5A29-579C-4336-AF74-FEE6624EA404}" xr6:coauthVersionLast="47" xr6:coauthVersionMax="47" xr10:uidLastSave="{00000000-0000-0000-0000-000000000000}"/>
  <bookViews>
    <workbookView xWindow="1440" yWindow="610" windowWidth="14350" windowHeight="8900" xr2:uid="{00000000-000D-0000-FFFF-FFFF00000000}"/>
  </bookViews>
  <sheets>
    <sheet name="2022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82" i="5" l="1"/>
  <c r="D268" i="5"/>
  <c r="D255" i="5"/>
  <c r="D243" i="5"/>
  <c r="D231" i="5"/>
  <c r="D217" i="5"/>
  <c r="D201" i="5"/>
  <c r="D188" i="5"/>
  <c r="D176" i="5"/>
  <c r="D162" i="5"/>
  <c r="D148" i="5"/>
  <c r="D134" i="5"/>
  <c r="D121" i="5"/>
  <c r="D107" i="5"/>
  <c r="D91" i="5"/>
  <c r="D77" i="5"/>
  <c r="D65" i="5"/>
  <c r="D52" i="5"/>
  <c r="D40" i="5"/>
  <c r="D25" i="5"/>
  <c r="D12" i="5"/>
  <c r="D284" i="5" l="1"/>
</calcChain>
</file>

<file path=xl/sharedStrings.xml><?xml version="1.0" encoding="utf-8"?>
<sst xmlns="http://schemas.openxmlformats.org/spreadsheetml/2006/main" count="809" uniqueCount="87">
  <si>
    <t>Otros</t>
  </si>
  <si>
    <t>BARAJAS</t>
  </si>
  <si>
    <t>CARABANCHEL</t>
  </si>
  <si>
    <t>CHAMARTÍN</t>
  </si>
  <si>
    <t>CHAMBERÍ</t>
  </si>
  <si>
    <t>CIUDAD LINEAL</t>
  </si>
  <si>
    <t>FUENCARRAL - EL PARDO</t>
  </si>
  <si>
    <t>HORTALEZA</t>
  </si>
  <si>
    <t>LATINA</t>
  </si>
  <si>
    <t>MONCLOA-ARAVACA</t>
  </si>
  <si>
    <t>MORATALAZ</t>
  </si>
  <si>
    <t>PUENTE DE VALLECAS</t>
  </si>
  <si>
    <t>SAN BLAS - CANILLEJAS</t>
  </si>
  <si>
    <t>TETUÁN</t>
  </si>
  <si>
    <t>USERA</t>
  </si>
  <si>
    <t>VICÁLVARO</t>
  </si>
  <si>
    <t>VILLA DE VALLECAS</t>
  </si>
  <si>
    <t>VILLAVERDE</t>
  </si>
  <si>
    <t>Nombre_distrito</t>
  </si>
  <si>
    <t>Nº_Distrito</t>
  </si>
  <si>
    <t>NOMBRE_ESPECIE</t>
  </si>
  <si>
    <t>Centro</t>
  </si>
  <si>
    <t>01</t>
  </si>
  <si>
    <t>Total</t>
  </si>
  <si>
    <t>Arganzuela</t>
  </si>
  <si>
    <t>02</t>
  </si>
  <si>
    <t>Retiro</t>
  </si>
  <si>
    <t>03</t>
  </si>
  <si>
    <t>Salamanca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</si>
  <si>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</si>
  <si>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</si>
  <si>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</si>
  <si>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</si>
  <si>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</si>
  <si>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</si>
  <si>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</si>
  <si>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</si>
  <si>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</si>
  <si>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</si>
  <si>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</si>
  <si>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</si>
  <si>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</si>
  <si>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</si>
  <si>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</si>
  <si>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</si>
  <si>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</si>
  <si>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</si>
  <si>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TOTAL:</t>
  </si>
  <si>
    <t>NOTA:</t>
  </si>
  <si>
    <t xml:space="preserve">En este informe no se han considerado los elementos clasificados como PALMACEAS.  </t>
  </si>
  <si>
    <t>Ligustrum japonicum</t>
  </si>
  <si>
    <t>Styphnolobium japonicum</t>
  </si>
  <si>
    <t>Platanus x hispanica</t>
  </si>
  <si>
    <t>Aesculus hippocastanum</t>
  </si>
  <si>
    <t>Prunus cerasifera  subsp. pissardii</t>
  </si>
  <si>
    <t>Pyrus calleryana 'Chanticleer'</t>
  </si>
  <si>
    <t>Ulmus pumila</t>
  </si>
  <si>
    <t>Cercis siliquastrum</t>
  </si>
  <si>
    <t>Ligustrum japonicum 'Variegatum'</t>
  </si>
  <si>
    <t>Nº_Unidades 2022</t>
  </si>
  <si>
    <t>Celtis australis</t>
  </si>
  <si>
    <t>Pinus pinea</t>
  </si>
  <si>
    <t>Robinia pseudoacacia</t>
  </si>
  <si>
    <t>Acer negundo</t>
  </si>
  <si>
    <t>Melia azedarach</t>
  </si>
  <si>
    <t>Gleditsia triacanthos</t>
  </si>
  <si>
    <t>Cupressus x leylandii</t>
  </si>
  <si>
    <t>Cupressus sempervirens</t>
  </si>
  <si>
    <t>Liquidambar styraciflua</t>
  </si>
  <si>
    <t>Cupressus arizonica</t>
  </si>
  <si>
    <t>Populus alba 'Bolleana'</t>
  </si>
  <si>
    <t>Koelreuteria paniculata</t>
  </si>
  <si>
    <t>Fraxinus angustifolia</t>
  </si>
  <si>
    <t>Morus alba</t>
  </si>
  <si>
    <t>Populus x canadensis</t>
  </si>
  <si>
    <t>Catalpa bignonioides</t>
  </si>
  <si>
    <t>Cedrus deodara</t>
  </si>
  <si>
    <t>Prunus cerasifera</t>
  </si>
  <si>
    <t>Platanus orientalis</t>
  </si>
  <si>
    <t>Acer pseudoplatanus</t>
  </si>
  <si>
    <t>Pinus halepensis</t>
  </si>
  <si>
    <t>Prunus dulcis</t>
  </si>
  <si>
    <t>Ulmus minor</t>
  </si>
  <si>
    <t>Populus alba</t>
  </si>
  <si>
    <t>Pyrus calleryana</t>
  </si>
  <si>
    <t>Ulmus sp</t>
  </si>
  <si>
    <r>
      <t xml:space="preserve">En Madrid existen </t>
    </r>
    <r>
      <rPr>
        <b/>
        <sz val="11"/>
        <color theme="1"/>
        <rFont val="Cambria"/>
        <family val="1"/>
      </rPr>
      <t xml:space="preserve">2.916 PALMACEAS </t>
    </r>
    <r>
      <rPr>
        <sz val="11"/>
        <color theme="1"/>
        <rFont val="Cambria"/>
        <family val="1"/>
      </rPr>
      <t>en conservación por la S.G. de Conservación de Zonas Verdes y Arbolado urbano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</si>
</sst>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mbria"/>
      <family val="1"/>
    </font>
    <font>
      <b/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1"/>
      <name val="Cambria"/>
      <family val="1"/>
    </font>
    <font>
      <b/>
      <sz val="12"/>
      <color theme="1"/>
      <name val="Cambria"/>
      <family val="1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2" borderId="0" xfId="0" applyFill="1"/>
    <xf numFmtId="0" fontId="1" fillId="2" borderId="0" xfId="0" applyFont="1" applyFill="1"/>
    <xf numFmtId="0" fontId="1" fillId="0" borderId="0" xfId="0" applyFont="1" applyAlignment="1">
      <alignment horizontal="right"/>
    </xf>
    <xf numFmtId="0" fontId="3" fillId="0" borderId="0" xfId="0" applyFont="1"/>
    <xf numFmtId="0" fontId="4" fillId="0" borderId="0" xfId="0" applyFont="1" applyFill="1" applyBorder="1" applyAlignment="1" applyProtection="1"/>
    <xf numFmtId="0" fontId="0" fillId="0" borderId="0" xfId="0" applyAlignment="1">
      <alignment horizontal="center"/>
    </xf>
    <xf numFmtId="1" fontId="4" fillId="0" borderId="0" xfId="0" applyNumberFormat="1" applyFont="1" applyFill="1" applyBorder="1" applyAlignment="1" applyProtection="1">
      <alignment horizontal="center"/>
    </xf>
    <xf numFmtId="0" fontId="2" fillId="2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1" fontId="2" fillId="2" borderId="0" xfId="0" applyNumberFormat="1" applyFont="1" applyFill="1" applyAlignment="1">
      <alignment horizontal="center"/>
    </xf>
    <xf numFmtId="3" fontId="5" fillId="0" borderId="0" xfId="0" applyNumberFormat="1" applyFont="1" applyAlignment="1">
      <alignment horizontal="center"/>
    </xf>
    <xf numFmtId="0" fontId="1" fillId="0" borderId="0" xfId="0" applyFont="1"/>
    <xf numFmtId="0" fontId="3" fillId="0" borderId="0" xfId="0" applyFont="1" applyAlignment="1">
      <alignment horizontal="left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3" fillId="0" borderId="0" xfId="0" applyFont="1" applyAlignment="1">
      <alignment wrapText="1"/>
    </xf>
  </cellXfs>
  <cellStyles count="1">
    <cellStyle name="Normal" xfId="0" builtinId="0"/>
  </cellStyles>
  <dxfs count="1">
    <dxf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colors>
    <mruColors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35B1776-321C-4036-B680-6C1E204C2EA1}" name="Tabla32" displayName="Tabla32" ref="A1:D282" totalsRowShown="0">
  <autoFilter ref="A1:D282" xr:uid="{00000000-0009-0000-0100-000003000000}"/>
  <tableColumns count="4">
    <tableColumn id="1" xr3:uid="{B01F8BA3-5882-4E20-8171-E141DCF73872}" name="Nombre_distrito"/>
    <tableColumn id="2" xr3:uid="{43195E53-9A9C-4116-AD94-6E1C403799EC}" name="Nº_Distrito"/>
    <tableColumn id="3" xr3:uid="{29E07C13-6500-482D-8267-09C458AA1656}" name="NOMBRE_ESPECIE"/>
    <tableColumn id="4" xr3:uid="{1A82538A-0DDC-43BF-B5CA-70030DD30646}" name="Nº_Unidades 2022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9F48FD-DA9A-4ED2-BD18-29B8041DCA6D}">
  <dimension ref="A1:H288"/>
  <sheetViews>
    <sheetView tabSelected="1" workbookViewId="0">
      <selection activeCell="D2" sqref="D2"/>
    </sheetView>
  </sheetViews>
  <sheetFormatPr baseColWidth="10" defaultRowHeight="14.5" x14ac:dyDescent="0.35"/>
  <cols>
    <col min="1" max="1" width="17.08984375" customWidth="1"/>
    <col min="2" max="2" width="11.7265625" customWidth="1"/>
    <col min="3" max="3" width="35" customWidth="1"/>
    <col min="4" max="4" width="19.6328125" style="6" customWidth="1"/>
  </cols>
  <sheetData>
    <row r="1" spans="1:4" x14ac:dyDescent="0.35">
      <c r="A1" t="s">
        <v>18</v>
      </c>
      <c r="B1" t="s">
        <v>19</v>
      </c>
      <c r="C1" t="s">
        <v>20</v>
      </c>
      <c r="D1" s="6" t="s">
        <v>59</v>
      </c>
    </row>
    <row r="2" spans="1:4" x14ac:dyDescent="0.35">
      <c r="A2" t="s">
        <v>21</v>
      </c>
      <c r="B2" t="s">
        <v>22</v>
      </c>
      <c r="C2" s="5" t="s">
        <v>50</v>
      </c>
      <c r="D2" s="7">
        <v>2592</v>
      </c>
    </row>
    <row r="3" spans="1:4" x14ac:dyDescent="0.35">
      <c r="A3" t="s">
        <v>21</v>
      </c>
      <c r="B3" t="s">
        <v>22</v>
      </c>
      <c r="C3" s="5" t="s">
        <v>51</v>
      </c>
      <c r="D3" s="7">
        <v>1579</v>
      </c>
    </row>
    <row r="4" spans="1:4" x14ac:dyDescent="0.35">
      <c r="A4" t="s">
        <v>21</v>
      </c>
      <c r="B4" t="s">
        <v>22</v>
      </c>
      <c r="C4" s="5" t="s">
        <v>52</v>
      </c>
      <c r="D4" s="7">
        <v>1412</v>
      </c>
    </row>
    <row r="5" spans="1:4" x14ac:dyDescent="0.35">
      <c r="A5" t="s">
        <v>21</v>
      </c>
      <c r="B5" t="s">
        <v>22</v>
      </c>
      <c r="C5" s="5" t="s">
        <v>53</v>
      </c>
      <c r="D5" s="7">
        <v>503</v>
      </c>
    </row>
    <row r="6" spans="1:4" x14ac:dyDescent="0.35">
      <c r="A6" t="s">
        <v>21</v>
      </c>
      <c r="B6" t="s">
        <v>22</v>
      </c>
      <c r="C6" s="5" t="s">
        <v>54</v>
      </c>
      <c r="D6" s="7">
        <v>419</v>
      </c>
    </row>
    <row r="7" spans="1:4" x14ac:dyDescent="0.35">
      <c r="A7" t="s">
        <v>21</v>
      </c>
      <c r="B7" t="s">
        <v>22</v>
      </c>
      <c r="C7" s="5" t="s">
        <v>55</v>
      </c>
      <c r="D7" s="7">
        <v>400</v>
      </c>
    </row>
    <row r="8" spans="1:4" x14ac:dyDescent="0.35">
      <c r="A8" t="s">
        <v>21</v>
      </c>
      <c r="B8" t="s">
        <v>22</v>
      </c>
      <c r="C8" s="5" t="s">
        <v>56</v>
      </c>
      <c r="D8" s="7">
        <v>332</v>
      </c>
    </row>
    <row r="9" spans="1:4" x14ac:dyDescent="0.35">
      <c r="A9" t="s">
        <v>21</v>
      </c>
      <c r="B9" t="s">
        <v>22</v>
      </c>
      <c r="C9" s="5" t="s">
        <v>57</v>
      </c>
      <c r="D9" s="7">
        <v>316</v>
      </c>
    </row>
    <row r="10" spans="1:4" x14ac:dyDescent="0.35">
      <c r="A10" t="s">
        <v>21</v>
      </c>
      <c r="B10" t="s">
        <v>22</v>
      </c>
      <c r="C10" s="5" t="s">
        <v>58</v>
      </c>
      <c r="D10" s="7">
        <v>300</v>
      </c>
    </row>
    <row r="11" spans="1:4" x14ac:dyDescent="0.35">
      <c r="A11" t="s">
        <v>21</v>
      </c>
      <c r="B11" t="s">
        <v>22</v>
      </c>
      <c r="C11" s="5" t="s">
        <v>0</v>
      </c>
      <c r="D11" s="6">
        <v>3958</v>
      </c>
    </row>
    <row r="12" spans="1:4" x14ac:dyDescent="0.35">
      <c r="A12" s="1"/>
      <c r="B12" s="1"/>
      <c r="C12" s="2" t="s">
        <v>23</v>
      </c>
      <c r="D12" s="8">
        <f>SUM(D2:D11)</f>
        <v>11811</v>
      </c>
    </row>
    <row r="13" spans="1:4" x14ac:dyDescent="0.35">
      <c r="A13" t="s">
        <v>24</v>
      </c>
      <c r="B13" t="s">
        <v>25</v>
      </c>
      <c r="C13" s="13" t="s">
        <v>52</v>
      </c>
      <c r="D13" s="9">
        <v>3449</v>
      </c>
    </row>
    <row r="14" spans="1:4" x14ac:dyDescent="0.35">
      <c r="A14" t="s">
        <v>24</v>
      </c>
      <c r="B14" t="s">
        <v>25</v>
      </c>
      <c r="C14" s="13" t="s">
        <v>51</v>
      </c>
      <c r="D14" s="9">
        <v>2373</v>
      </c>
    </row>
    <row r="15" spans="1:4" x14ac:dyDescent="0.35">
      <c r="A15" t="s">
        <v>24</v>
      </c>
      <c r="B15" t="s">
        <v>25</v>
      </c>
      <c r="C15" s="13" t="s">
        <v>60</v>
      </c>
      <c r="D15" s="9">
        <v>1668</v>
      </c>
    </row>
    <row r="16" spans="1:4" x14ac:dyDescent="0.35">
      <c r="A16" t="s">
        <v>24</v>
      </c>
      <c r="B16" t="s">
        <v>25</v>
      </c>
      <c r="C16" s="13" t="s">
        <v>50</v>
      </c>
      <c r="D16" s="9">
        <v>1269</v>
      </c>
    </row>
    <row r="17" spans="1:4" x14ac:dyDescent="0.35">
      <c r="A17" t="s">
        <v>24</v>
      </c>
      <c r="B17" t="s">
        <v>25</v>
      </c>
      <c r="C17" s="13" t="s">
        <v>61</v>
      </c>
      <c r="D17" s="9">
        <v>1253</v>
      </c>
    </row>
    <row r="18" spans="1:4" x14ac:dyDescent="0.35">
      <c r="A18" t="s">
        <v>24</v>
      </c>
      <c r="B18" t="s">
        <v>25</v>
      </c>
      <c r="C18" s="13" t="s">
        <v>56</v>
      </c>
      <c r="D18" s="9">
        <v>1236</v>
      </c>
    </row>
    <row r="19" spans="1:4" x14ac:dyDescent="0.35">
      <c r="A19" t="s">
        <v>24</v>
      </c>
      <c r="B19" t="s">
        <v>25</v>
      </c>
      <c r="C19" s="13" t="s">
        <v>62</v>
      </c>
      <c r="D19" s="9">
        <v>1224</v>
      </c>
    </row>
    <row r="20" spans="1:4" x14ac:dyDescent="0.35">
      <c r="A20" t="s">
        <v>24</v>
      </c>
      <c r="B20" t="s">
        <v>25</v>
      </c>
      <c r="C20" s="13" t="s">
        <v>63</v>
      </c>
      <c r="D20" s="9">
        <v>1174</v>
      </c>
    </row>
    <row r="21" spans="1:4" x14ac:dyDescent="0.35">
      <c r="A21" t="s">
        <v>24</v>
      </c>
      <c r="B21" t="s">
        <v>25</v>
      </c>
      <c r="C21" s="13" t="s">
        <v>64</v>
      </c>
      <c r="D21" s="9">
        <v>1096</v>
      </c>
    </row>
    <row r="22" spans="1:4" x14ac:dyDescent="0.35">
      <c r="A22" t="s">
        <v>24</v>
      </c>
      <c r="B22" t="s">
        <v>25</v>
      </c>
      <c r="C22" s="13" t="s">
        <v>54</v>
      </c>
      <c r="D22" s="9">
        <v>674</v>
      </c>
    </row>
    <row r="23" spans="1:4" x14ac:dyDescent="0.35">
      <c r="A23" t="s">
        <v>24</v>
      </c>
      <c r="B23" t="s">
        <v>25</v>
      </c>
      <c r="C23" s="13" t="s">
        <v>65</v>
      </c>
      <c r="D23" s="9">
        <v>670</v>
      </c>
    </row>
    <row r="24" spans="1:4" x14ac:dyDescent="0.35">
      <c r="A24" t="s">
        <v>24</v>
      </c>
      <c r="B24" t="s">
        <v>25</v>
      </c>
      <c r="C24" s="4" t="s">
        <v>0</v>
      </c>
      <c r="D24" s="9">
        <v>7597</v>
      </c>
    </row>
    <row r="25" spans="1:4" x14ac:dyDescent="0.35">
      <c r="A25" s="1"/>
      <c r="B25" s="1"/>
      <c r="C25" s="2" t="s">
        <v>23</v>
      </c>
      <c r="D25" s="8">
        <f>SUM(D13:D24)</f>
        <v>23683</v>
      </c>
    </row>
    <row r="26" spans="1:4" x14ac:dyDescent="0.35">
      <c r="A26" t="s">
        <v>26</v>
      </c>
      <c r="B26" t="s">
        <v>27</v>
      </c>
      <c r="C26" s="5" t="s">
        <v>52</v>
      </c>
      <c r="D26" s="7">
        <v>2616</v>
      </c>
    </row>
    <row r="27" spans="1:4" x14ac:dyDescent="0.35">
      <c r="A27" t="s">
        <v>26</v>
      </c>
      <c r="B27" t="s">
        <v>27</v>
      </c>
      <c r="C27" s="5" t="s">
        <v>51</v>
      </c>
      <c r="D27" s="7">
        <v>2347</v>
      </c>
    </row>
    <row r="28" spans="1:4" x14ac:dyDescent="0.35">
      <c r="A28" t="s">
        <v>26</v>
      </c>
      <c r="B28" t="s">
        <v>27</v>
      </c>
      <c r="C28" s="5" t="s">
        <v>56</v>
      </c>
      <c r="D28" s="7">
        <v>1884</v>
      </c>
    </row>
    <row r="29" spans="1:4" x14ac:dyDescent="0.35">
      <c r="A29" t="s">
        <v>26</v>
      </c>
      <c r="B29" t="s">
        <v>27</v>
      </c>
      <c r="C29" s="5" t="s">
        <v>50</v>
      </c>
      <c r="D29" s="7">
        <v>934</v>
      </c>
    </row>
    <row r="30" spans="1:4" x14ac:dyDescent="0.35">
      <c r="A30" t="s">
        <v>26</v>
      </c>
      <c r="B30" t="s">
        <v>27</v>
      </c>
      <c r="C30" s="5" t="s">
        <v>61</v>
      </c>
      <c r="D30" s="7">
        <v>779</v>
      </c>
    </row>
    <row r="31" spans="1:4" x14ac:dyDescent="0.35">
      <c r="A31" t="s">
        <v>26</v>
      </c>
      <c r="B31" t="s">
        <v>27</v>
      </c>
      <c r="C31" s="5" t="s">
        <v>62</v>
      </c>
      <c r="D31" s="7">
        <v>549</v>
      </c>
    </row>
    <row r="32" spans="1:4" x14ac:dyDescent="0.35">
      <c r="A32" t="s">
        <v>26</v>
      </c>
      <c r="B32" t="s">
        <v>27</v>
      </c>
      <c r="C32" s="5" t="s">
        <v>60</v>
      </c>
      <c r="D32" s="7">
        <v>502</v>
      </c>
    </row>
    <row r="33" spans="1:4" x14ac:dyDescent="0.35">
      <c r="A33" t="s">
        <v>26</v>
      </c>
      <c r="B33" t="s">
        <v>27</v>
      </c>
      <c r="C33" s="5" t="s">
        <v>66</v>
      </c>
      <c r="D33" s="7">
        <v>418</v>
      </c>
    </row>
    <row r="34" spans="1:4" x14ac:dyDescent="0.35">
      <c r="A34" t="s">
        <v>26</v>
      </c>
      <c r="B34" t="s">
        <v>27</v>
      </c>
      <c r="C34" s="5" t="s">
        <v>67</v>
      </c>
      <c r="D34" s="7">
        <v>416</v>
      </c>
    </row>
    <row r="35" spans="1:4" x14ac:dyDescent="0.35">
      <c r="A35" t="s">
        <v>26</v>
      </c>
      <c r="B35" t="s">
        <v>27</v>
      </c>
      <c r="C35" s="5" t="s">
        <v>68</v>
      </c>
      <c r="D35" s="7">
        <v>368</v>
      </c>
    </row>
    <row r="36" spans="1:4" x14ac:dyDescent="0.35">
      <c r="A36" t="s">
        <v>26</v>
      </c>
      <c r="B36" t="s">
        <v>27</v>
      </c>
      <c r="C36" s="5" t="s">
        <v>69</v>
      </c>
      <c r="D36" s="7">
        <v>333</v>
      </c>
    </row>
    <row r="37" spans="1:4" x14ac:dyDescent="0.35">
      <c r="A37" t="s">
        <v>26</v>
      </c>
      <c r="B37" t="s">
        <v>27</v>
      </c>
      <c r="C37" s="5" t="s">
        <v>53</v>
      </c>
      <c r="D37" s="7">
        <v>296</v>
      </c>
    </row>
    <row r="38" spans="1:4" x14ac:dyDescent="0.35">
      <c r="A38" t="s">
        <v>26</v>
      </c>
      <c r="B38" t="s">
        <v>27</v>
      </c>
      <c r="C38" s="5" t="s">
        <v>54</v>
      </c>
      <c r="D38" s="7">
        <v>287</v>
      </c>
    </row>
    <row r="39" spans="1:4" x14ac:dyDescent="0.35">
      <c r="A39" t="s">
        <v>26</v>
      </c>
      <c r="B39" t="s">
        <v>27</v>
      </c>
      <c r="C39" s="5" t="s">
        <v>0</v>
      </c>
      <c r="D39" s="6">
        <v>2944</v>
      </c>
    </row>
    <row r="40" spans="1:4" x14ac:dyDescent="0.35">
      <c r="A40" s="1"/>
      <c r="B40" s="1"/>
      <c r="C40" s="2" t="s">
        <v>23</v>
      </c>
      <c r="D40" s="8">
        <f>SUM(D26:D39)</f>
        <v>14673</v>
      </c>
    </row>
    <row r="41" spans="1:4" x14ac:dyDescent="0.35">
      <c r="A41" t="s">
        <v>28</v>
      </c>
      <c r="B41" t="s">
        <v>29</v>
      </c>
      <c r="C41" s="5" t="s">
        <v>51</v>
      </c>
      <c r="D41" s="7">
        <v>5843</v>
      </c>
    </row>
    <row r="42" spans="1:4" x14ac:dyDescent="0.35">
      <c r="A42" t="s">
        <v>28</v>
      </c>
      <c r="B42" t="s">
        <v>29</v>
      </c>
      <c r="C42" s="5" t="s">
        <v>52</v>
      </c>
      <c r="D42" s="7">
        <v>2438</v>
      </c>
    </row>
    <row r="43" spans="1:4" x14ac:dyDescent="0.35">
      <c r="A43" t="s">
        <v>28</v>
      </c>
      <c r="B43" t="s">
        <v>29</v>
      </c>
      <c r="C43" s="5" t="s">
        <v>50</v>
      </c>
      <c r="D43" s="7">
        <v>1808</v>
      </c>
    </row>
    <row r="44" spans="1:4" x14ac:dyDescent="0.35">
      <c r="A44" t="s">
        <v>28</v>
      </c>
      <c r="B44" t="s">
        <v>29</v>
      </c>
      <c r="C44" s="5" t="s">
        <v>56</v>
      </c>
      <c r="D44" s="7">
        <v>855</v>
      </c>
    </row>
    <row r="45" spans="1:4" x14ac:dyDescent="0.35">
      <c r="A45" t="s">
        <v>28</v>
      </c>
      <c r="B45" t="s">
        <v>29</v>
      </c>
      <c r="C45" s="5" t="s">
        <v>61</v>
      </c>
      <c r="D45" s="7">
        <v>728</v>
      </c>
    </row>
    <row r="46" spans="1:4" x14ac:dyDescent="0.35">
      <c r="A46" t="s">
        <v>28</v>
      </c>
      <c r="B46" t="s">
        <v>29</v>
      </c>
      <c r="C46" s="5" t="s">
        <v>53</v>
      </c>
      <c r="D46" s="7">
        <v>666</v>
      </c>
    </row>
    <row r="47" spans="1:4" x14ac:dyDescent="0.35">
      <c r="A47" t="s">
        <v>28</v>
      </c>
      <c r="B47" t="s">
        <v>29</v>
      </c>
      <c r="C47" s="5" t="s">
        <v>62</v>
      </c>
      <c r="D47" s="7">
        <v>538</v>
      </c>
    </row>
    <row r="48" spans="1:4" x14ac:dyDescent="0.35">
      <c r="A48" t="s">
        <v>28</v>
      </c>
      <c r="B48" t="s">
        <v>29</v>
      </c>
      <c r="C48" s="5" t="s">
        <v>54</v>
      </c>
      <c r="D48" s="7">
        <v>491</v>
      </c>
    </row>
    <row r="49" spans="1:4" x14ac:dyDescent="0.35">
      <c r="A49" t="s">
        <v>28</v>
      </c>
      <c r="B49" t="s">
        <v>29</v>
      </c>
      <c r="C49" s="5" t="s">
        <v>63</v>
      </c>
      <c r="D49" s="7">
        <v>387</v>
      </c>
    </row>
    <row r="50" spans="1:4" x14ac:dyDescent="0.35">
      <c r="A50" t="s">
        <v>28</v>
      </c>
      <c r="B50" t="s">
        <v>29</v>
      </c>
      <c r="C50" s="5" t="s">
        <v>64</v>
      </c>
      <c r="D50" s="7">
        <v>362</v>
      </c>
    </row>
    <row r="51" spans="1:4" x14ac:dyDescent="0.35">
      <c r="A51" t="s">
        <v>28</v>
      </c>
      <c r="B51" t="s">
        <v>29</v>
      </c>
      <c r="C51" s="4" t="s">
        <v>0</v>
      </c>
      <c r="D51" s="9">
        <v>5714</v>
      </c>
    </row>
    <row r="52" spans="1:4" x14ac:dyDescent="0.35">
      <c r="A52" s="1"/>
      <c r="B52" s="1"/>
      <c r="C52" s="2" t="s">
        <v>23</v>
      </c>
      <c r="D52" s="8">
        <f>SUM(D41:D51)</f>
        <v>19830</v>
      </c>
    </row>
    <row r="53" spans="1:4" x14ac:dyDescent="0.35">
      <c r="A53" t="s">
        <v>3</v>
      </c>
      <c r="B53" t="s">
        <v>30</v>
      </c>
      <c r="C53" s="5" t="s">
        <v>52</v>
      </c>
      <c r="D53" s="7">
        <v>6070</v>
      </c>
    </row>
    <row r="54" spans="1:4" x14ac:dyDescent="0.35">
      <c r="A54" t="s">
        <v>3</v>
      </c>
      <c r="B54" t="s">
        <v>30</v>
      </c>
      <c r="C54" s="5" t="s">
        <v>51</v>
      </c>
      <c r="D54" s="7">
        <v>3709</v>
      </c>
    </row>
    <row r="55" spans="1:4" x14ac:dyDescent="0.35">
      <c r="A55" t="s">
        <v>3</v>
      </c>
      <c r="B55" t="s">
        <v>30</v>
      </c>
      <c r="C55" s="5" t="s">
        <v>56</v>
      </c>
      <c r="D55" s="7">
        <v>2535</v>
      </c>
    </row>
    <row r="56" spans="1:4" x14ac:dyDescent="0.35">
      <c r="A56" t="s">
        <v>3</v>
      </c>
      <c r="B56" t="s">
        <v>30</v>
      </c>
      <c r="C56" s="5" t="s">
        <v>61</v>
      </c>
      <c r="D56" s="7">
        <v>1254</v>
      </c>
    </row>
    <row r="57" spans="1:4" x14ac:dyDescent="0.35">
      <c r="A57" t="s">
        <v>3</v>
      </c>
      <c r="B57" t="s">
        <v>30</v>
      </c>
      <c r="C57" s="5" t="s">
        <v>60</v>
      </c>
      <c r="D57" s="7">
        <v>1197</v>
      </c>
    </row>
    <row r="58" spans="1:4" x14ac:dyDescent="0.35">
      <c r="A58" t="s">
        <v>3</v>
      </c>
      <c r="B58" t="s">
        <v>30</v>
      </c>
      <c r="C58" s="5" t="s">
        <v>62</v>
      </c>
      <c r="D58" s="7">
        <v>1115</v>
      </c>
    </row>
    <row r="59" spans="1:4" x14ac:dyDescent="0.35">
      <c r="A59" t="s">
        <v>3</v>
      </c>
      <c r="B59" t="s">
        <v>30</v>
      </c>
      <c r="C59" s="5" t="s">
        <v>50</v>
      </c>
      <c r="D59" s="7">
        <v>927</v>
      </c>
    </row>
    <row r="60" spans="1:4" x14ac:dyDescent="0.35">
      <c r="A60" t="s">
        <v>3</v>
      </c>
      <c r="B60" t="s">
        <v>30</v>
      </c>
      <c r="C60" s="5" t="s">
        <v>54</v>
      </c>
      <c r="D60" s="7">
        <v>909</v>
      </c>
    </row>
    <row r="61" spans="1:4" x14ac:dyDescent="0.35">
      <c r="A61" t="s">
        <v>3</v>
      </c>
      <c r="B61" t="s">
        <v>30</v>
      </c>
      <c r="C61" s="5" t="s">
        <v>64</v>
      </c>
      <c r="D61" s="7">
        <v>760</v>
      </c>
    </row>
    <row r="62" spans="1:4" x14ac:dyDescent="0.35">
      <c r="A62" t="s">
        <v>3</v>
      </c>
      <c r="B62" t="s">
        <v>30</v>
      </c>
      <c r="C62" s="5" t="s">
        <v>53</v>
      </c>
      <c r="D62" s="7">
        <v>645</v>
      </c>
    </row>
    <row r="63" spans="1:4" x14ac:dyDescent="0.35">
      <c r="A63" t="s">
        <v>3</v>
      </c>
      <c r="B63" t="s">
        <v>30</v>
      </c>
      <c r="C63" s="5" t="s">
        <v>70</v>
      </c>
      <c r="D63" s="7">
        <v>563</v>
      </c>
    </row>
    <row r="64" spans="1:4" x14ac:dyDescent="0.35">
      <c r="A64" t="s">
        <v>3</v>
      </c>
      <c r="B64" t="s">
        <v>30</v>
      </c>
      <c r="C64" s="4" t="s">
        <v>0</v>
      </c>
      <c r="D64" s="9">
        <v>6068</v>
      </c>
    </row>
    <row r="65" spans="1:4" x14ac:dyDescent="0.35">
      <c r="A65" s="1"/>
      <c r="B65" s="1"/>
      <c r="C65" s="2" t="s">
        <v>23</v>
      </c>
      <c r="D65" s="8">
        <f>SUM(D53:D64)</f>
        <v>25752</v>
      </c>
    </row>
    <row r="66" spans="1:4" x14ac:dyDescent="0.35">
      <c r="A66" t="s">
        <v>13</v>
      </c>
      <c r="B66" t="s">
        <v>31</v>
      </c>
      <c r="C66" s="5" t="s">
        <v>52</v>
      </c>
      <c r="D66" s="7">
        <v>4619</v>
      </c>
    </row>
    <row r="67" spans="1:4" x14ac:dyDescent="0.35">
      <c r="A67" t="s">
        <v>13</v>
      </c>
      <c r="B67" t="s">
        <v>31</v>
      </c>
      <c r="C67" s="5" t="s">
        <v>50</v>
      </c>
      <c r="D67" s="7">
        <v>901</v>
      </c>
    </row>
    <row r="68" spans="1:4" x14ac:dyDescent="0.35">
      <c r="A68" t="s">
        <v>13</v>
      </c>
      <c r="B68" t="s">
        <v>31</v>
      </c>
      <c r="C68" s="5" t="s">
        <v>56</v>
      </c>
      <c r="D68" s="7">
        <v>791</v>
      </c>
    </row>
    <row r="69" spans="1:4" x14ac:dyDescent="0.35">
      <c r="A69" t="s">
        <v>13</v>
      </c>
      <c r="B69" t="s">
        <v>31</v>
      </c>
      <c r="C69" s="5" t="s">
        <v>54</v>
      </c>
      <c r="D69" s="7">
        <v>680</v>
      </c>
    </row>
    <row r="70" spans="1:4" x14ac:dyDescent="0.35">
      <c r="A70" t="s">
        <v>13</v>
      </c>
      <c r="B70" t="s">
        <v>31</v>
      </c>
      <c r="C70" s="5" t="s">
        <v>51</v>
      </c>
      <c r="D70" s="7">
        <v>533</v>
      </c>
    </row>
    <row r="71" spans="1:4" x14ac:dyDescent="0.35">
      <c r="A71" t="s">
        <v>13</v>
      </c>
      <c r="B71" t="s">
        <v>31</v>
      </c>
      <c r="C71" s="5" t="s">
        <v>64</v>
      </c>
      <c r="D71" s="7">
        <v>521</v>
      </c>
    </row>
    <row r="72" spans="1:4" x14ac:dyDescent="0.35">
      <c r="A72" t="s">
        <v>13</v>
      </c>
      <c r="B72" t="s">
        <v>31</v>
      </c>
      <c r="C72" s="5" t="s">
        <v>60</v>
      </c>
      <c r="D72" s="7">
        <v>497</v>
      </c>
    </row>
    <row r="73" spans="1:4" x14ac:dyDescent="0.35">
      <c r="A73" t="s">
        <v>13</v>
      </c>
      <c r="B73" t="s">
        <v>31</v>
      </c>
      <c r="C73" s="5" t="s">
        <v>67</v>
      </c>
      <c r="D73" s="7">
        <v>497</v>
      </c>
    </row>
    <row r="74" spans="1:4" x14ac:dyDescent="0.35">
      <c r="A74" t="s">
        <v>13</v>
      </c>
      <c r="B74" t="s">
        <v>31</v>
      </c>
      <c r="C74" s="5" t="s">
        <v>61</v>
      </c>
      <c r="D74" s="7">
        <v>496</v>
      </c>
    </row>
    <row r="75" spans="1:4" x14ac:dyDescent="0.35">
      <c r="A75" t="s">
        <v>13</v>
      </c>
      <c r="B75" t="s">
        <v>31</v>
      </c>
      <c r="C75" s="5" t="s">
        <v>53</v>
      </c>
      <c r="D75" s="7">
        <v>453</v>
      </c>
    </row>
    <row r="76" spans="1:4" x14ac:dyDescent="0.35">
      <c r="A76" t="s">
        <v>13</v>
      </c>
      <c r="B76" t="s">
        <v>31</v>
      </c>
      <c r="C76" s="4" t="s">
        <v>0</v>
      </c>
      <c r="D76" s="9">
        <v>5000</v>
      </c>
    </row>
    <row r="77" spans="1:4" x14ac:dyDescent="0.35">
      <c r="A77" s="1"/>
      <c r="B77" s="1"/>
      <c r="C77" s="2" t="s">
        <v>23</v>
      </c>
      <c r="D77" s="8">
        <f>SUM(D66:D76)</f>
        <v>14988</v>
      </c>
    </row>
    <row r="78" spans="1:4" x14ac:dyDescent="0.35">
      <c r="A78" t="s">
        <v>4</v>
      </c>
      <c r="B78" t="s">
        <v>32</v>
      </c>
      <c r="C78" s="5" t="s">
        <v>51</v>
      </c>
      <c r="D78" s="7">
        <v>5735</v>
      </c>
    </row>
    <row r="79" spans="1:4" x14ac:dyDescent="0.35">
      <c r="A79" t="s">
        <v>4</v>
      </c>
      <c r="B79" t="s">
        <v>32</v>
      </c>
      <c r="C79" s="5" t="s">
        <v>52</v>
      </c>
      <c r="D79" s="7">
        <v>1729</v>
      </c>
    </row>
    <row r="80" spans="1:4" x14ac:dyDescent="0.35">
      <c r="A80" t="s">
        <v>4</v>
      </c>
      <c r="B80" t="s">
        <v>32</v>
      </c>
      <c r="C80" s="5" t="s">
        <v>56</v>
      </c>
      <c r="D80" s="7">
        <v>810</v>
      </c>
    </row>
    <row r="81" spans="1:4" x14ac:dyDescent="0.35">
      <c r="A81" t="s">
        <v>4</v>
      </c>
      <c r="B81" t="s">
        <v>32</v>
      </c>
      <c r="C81" s="5" t="s">
        <v>60</v>
      </c>
      <c r="D81" s="7">
        <v>783</v>
      </c>
    </row>
    <row r="82" spans="1:4" x14ac:dyDescent="0.35">
      <c r="A82" t="s">
        <v>4</v>
      </c>
      <c r="B82" t="s">
        <v>32</v>
      </c>
      <c r="C82" s="5" t="s">
        <v>50</v>
      </c>
      <c r="D82" s="7">
        <v>610</v>
      </c>
    </row>
    <row r="83" spans="1:4" x14ac:dyDescent="0.35">
      <c r="A83" t="s">
        <v>4</v>
      </c>
      <c r="B83" t="s">
        <v>32</v>
      </c>
      <c r="C83" s="5" t="s">
        <v>64</v>
      </c>
      <c r="D83" s="7">
        <v>513</v>
      </c>
    </row>
    <row r="84" spans="1:4" x14ac:dyDescent="0.35">
      <c r="A84" t="s">
        <v>4</v>
      </c>
      <c r="B84" t="s">
        <v>32</v>
      </c>
      <c r="C84" s="5" t="s">
        <v>62</v>
      </c>
      <c r="D84" s="7">
        <v>306</v>
      </c>
    </row>
    <row r="85" spans="1:4" x14ac:dyDescent="0.35">
      <c r="A85" t="s">
        <v>4</v>
      </c>
      <c r="B85" t="s">
        <v>32</v>
      </c>
      <c r="C85" s="5" t="s">
        <v>71</v>
      </c>
      <c r="D85" s="7">
        <v>274</v>
      </c>
    </row>
    <row r="86" spans="1:4" x14ac:dyDescent="0.35">
      <c r="A86" t="s">
        <v>4</v>
      </c>
      <c r="B86" t="s">
        <v>32</v>
      </c>
      <c r="C86" s="5" t="s">
        <v>53</v>
      </c>
      <c r="D86" s="7">
        <v>265</v>
      </c>
    </row>
    <row r="87" spans="1:4" x14ac:dyDescent="0.35">
      <c r="A87" t="s">
        <v>4</v>
      </c>
      <c r="B87" t="s">
        <v>32</v>
      </c>
      <c r="C87" s="5" t="s">
        <v>54</v>
      </c>
      <c r="D87" s="7">
        <v>251</v>
      </c>
    </row>
    <row r="88" spans="1:4" x14ac:dyDescent="0.35">
      <c r="A88" t="s">
        <v>4</v>
      </c>
      <c r="B88" t="s">
        <v>32</v>
      </c>
      <c r="C88" s="5" t="s">
        <v>57</v>
      </c>
      <c r="D88" s="7">
        <v>203</v>
      </c>
    </row>
    <row r="89" spans="1:4" x14ac:dyDescent="0.35">
      <c r="A89" t="s">
        <v>4</v>
      </c>
      <c r="B89" t="s">
        <v>32</v>
      </c>
      <c r="C89" s="5" t="s">
        <v>72</v>
      </c>
      <c r="D89" s="7">
        <v>176</v>
      </c>
    </row>
    <row r="90" spans="1:4" x14ac:dyDescent="0.35">
      <c r="A90" t="s">
        <v>4</v>
      </c>
      <c r="B90" t="s">
        <v>32</v>
      </c>
      <c r="C90" s="4" t="s">
        <v>0</v>
      </c>
      <c r="D90" s="9">
        <v>1983</v>
      </c>
    </row>
    <row r="91" spans="1:4" x14ac:dyDescent="0.35">
      <c r="A91" s="1"/>
      <c r="B91" s="1"/>
      <c r="C91" s="2" t="s">
        <v>23</v>
      </c>
      <c r="D91" s="8">
        <f>SUM(D78:D90)</f>
        <v>13638</v>
      </c>
    </row>
    <row r="92" spans="1:4" x14ac:dyDescent="0.35">
      <c r="A92" t="s">
        <v>6</v>
      </c>
      <c r="B92" t="s">
        <v>33</v>
      </c>
      <c r="C92" s="5" t="s">
        <v>52</v>
      </c>
      <c r="D92" s="7">
        <v>9427</v>
      </c>
    </row>
    <row r="93" spans="1:4" x14ac:dyDescent="0.35">
      <c r="A93" t="s">
        <v>6</v>
      </c>
      <c r="B93" t="s">
        <v>33</v>
      </c>
      <c r="C93" s="5" t="s">
        <v>56</v>
      </c>
      <c r="D93" s="7">
        <v>4918</v>
      </c>
    </row>
    <row r="94" spans="1:4" x14ac:dyDescent="0.35">
      <c r="A94" t="s">
        <v>6</v>
      </c>
      <c r="B94" t="s">
        <v>33</v>
      </c>
      <c r="C94" s="5" t="s">
        <v>60</v>
      </c>
      <c r="D94" s="7">
        <v>3988</v>
      </c>
    </row>
    <row r="95" spans="1:4" x14ac:dyDescent="0.35">
      <c r="A95" t="s">
        <v>6</v>
      </c>
      <c r="B95" t="s">
        <v>33</v>
      </c>
      <c r="C95" s="5" t="s">
        <v>61</v>
      </c>
      <c r="D95" s="7">
        <v>3078</v>
      </c>
    </row>
    <row r="96" spans="1:4" x14ac:dyDescent="0.35">
      <c r="A96" t="s">
        <v>6</v>
      </c>
      <c r="B96" t="s">
        <v>33</v>
      </c>
      <c r="C96" s="5" t="s">
        <v>62</v>
      </c>
      <c r="D96" s="7">
        <v>2401</v>
      </c>
    </row>
    <row r="97" spans="1:4" x14ac:dyDescent="0.35">
      <c r="A97" t="s">
        <v>6</v>
      </c>
      <c r="B97" t="s">
        <v>33</v>
      </c>
      <c r="C97" s="5" t="s">
        <v>64</v>
      </c>
      <c r="D97" s="7">
        <v>2209</v>
      </c>
    </row>
    <row r="98" spans="1:4" x14ac:dyDescent="0.35">
      <c r="A98" t="s">
        <v>6</v>
      </c>
      <c r="B98" t="s">
        <v>33</v>
      </c>
      <c r="C98" s="5" t="s">
        <v>54</v>
      </c>
      <c r="D98" s="7">
        <v>1846</v>
      </c>
    </row>
    <row r="99" spans="1:4" x14ac:dyDescent="0.35">
      <c r="A99" t="s">
        <v>6</v>
      </c>
      <c r="B99" t="s">
        <v>33</v>
      </c>
      <c r="C99" s="5" t="s">
        <v>51</v>
      </c>
      <c r="D99" s="7">
        <v>1704</v>
      </c>
    </row>
    <row r="100" spans="1:4" x14ac:dyDescent="0.35">
      <c r="A100" t="s">
        <v>6</v>
      </c>
      <c r="B100" t="s">
        <v>33</v>
      </c>
      <c r="C100" s="5" t="s">
        <v>63</v>
      </c>
      <c r="D100" s="7">
        <v>1587</v>
      </c>
    </row>
    <row r="101" spans="1:4" x14ac:dyDescent="0.35">
      <c r="A101" t="s">
        <v>6</v>
      </c>
      <c r="B101" t="s">
        <v>33</v>
      </c>
      <c r="C101" s="5" t="s">
        <v>73</v>
      </c>
      <c r="D101" s="7">
        <v>1404</v>
      </c>
    </row>
    <row r="102" spans="1:4" x14ac:dyDescent="0.35">
      <c r="A102" t="s">
        <v>6</v>
      </c>
      <c r="B102" t="s">
        <v>33</v>
      </c>
      <c r="C102" s="5" t="s">
        <v>74</v>
      </c>
      <c r="D102" s="7">
        <v>1257</v>
      </c>
    </row>
    <row r="103" spans="1:4" x14ac:dyDescent="0.35">
      <c r="A103" t="s">
        <v>6</v>
      </c>
      <c r="B103" t="s">
        <v>33</v>
      </c>
      <c r="C103" s="5" t="s">
        <v>53</v>
      </c>
      <c r="D103" s="7">
        <v>1238</v>
      </c>
    </row>
    <row r="104" spans="1:4" x14ac:dyDescent="0.35">
      <c r="A104" t="s">
        <v>6</v>
      </c>
      <c r="B104" t="s">
        <v>33</v>
      </c>
      <c r="C104" s="5" t="s">
        <v>67</v>
      </c>
      <c r="D104" s="7">
        <v>1172</v>
      </c>
    </row>
    <row r="105" spans="1:4" x14ac:dyDescent="0.35">
      <c r="A105" t="s">
        <v>6</v>
      </c>
      <c r="B105" t="s">
        <v>33</v>
      </c>
      <c r="C105" s="5" t="s">
        <v>50</v>
      </c>
      <c r="D105" s="7">
        <v>1007</v>
      </c>
    </row>
    <row r="106" spans="1:4" x14ac:dyDescent="0.35">
      <c r="A106" t="s">
        <v>6</v>
      </c>
      <c r="B106" t="s">
        <v>33</v>
      </c>
      <c r="C106" s="4" t="s">
        <v>0</v>
      </c>
      <c r="D106" s="9">
        <v>19696</v>
      </c>
    </row>
    <row r="107" spans="1:4" x14ac:dyDescent="0.35">
      <c r="A107" s="1"/>
      <c r="B107" s="1"/>
      <c r="C107" s="2" t="s">
        <v>23</v>
      </c>
      <c r="D107" s="8">
        <f>SUM(D92:D106)</f>
        <v>56932</v>
      </c>
    </row>
    <row r="108" spans="1:4" x14ac:dyDescent="0.35">
      <c r="A108" t="s">
        <v>9</v>
      </c>
      <c r="B108" t="s">
        <v>34</v>
      </c>
      <c r="C108" s="5" t="s">
        <v>52</v>
      </c>
      <c r="D108" s="7">
        <v>5114</v>
      </c>
    </row>
    <row r="109" spans="1:4" x14ac:dyDescent="0.35">
      <c r="A109" t="s">
        <v>9</v>
      </c>
      <c r="B109" t="s">
        <v>34</v>
      </c>
      <c r="C109" s="5" t="s">
        <v>51</v>
      </c>
      <c r="D109" s="7">
        <v>2741</v>
      </c>
    </row>
    <row r="110" spans="1:4" x14ac:dyDescent="0.35">
      <c r="A110" t="s">
        <v>9</v>
      </c>
      <c r="B110" t="s">
        <v>34</v>
      </c>
      <c r="C110" s="5" t="s">
        <v>56</v>
      </c>
      <c r="D110" s="7">
        <v>2219</v>
      </c>
    </row>
    <row r="111" spans="1:4" x14ac:dyDescent="0.35">
      <c r="A111" t="s">
        <v>9</v>
      </c>
      <c r="B111" t="s">
        <v>34</v>
      </c>
      <c r="C111" s="5" t="s">
        <v>63</v>
      </c>
      <c r="D111" s="7">
        <v>1746</v>
      </c>
    </row>
    <row r="112" spans="1:4" x14ac:dyDescent="0.35">
      <c r="A112" t="s">
        <v>9</v>
      </c>
      <c r="B112" t="s">
        <v>34</v>
      </c>
      <c r="C112" s="5" t="s">
        <v>61</v>
      </c>
      <c r="D112" s="7">
        <v>1742</v>
      </c>
    </row>
    <row r="113" spans="1:4" x14ac:dyDescent="0.35">
      <c r="A113" t="s">
        <v>9</v>
      </c>
      <c r="B113" t="s">
        <v>34</v>
      </c>
      <c r="C113" s="5" t="s">
        <v>62</v>
      </c>
      <c r="D113" s="7">
        <v>1204</v>
      </c>
    </row>
    <row r="114" spans="1:4" x14ac:dyDescent="0.35">
      <c r="A114" t="s">
        <v>9</v>
      </c>
      <c r="B114" t="s">
        <v>34</v>
      </c>
      <c r="C114" s="5" t="s">
        <v>67</v>
      </c>
      <c r="D114" s="7">
        <v>1203</v>
      </c>
    </row>
    <row r="115" spans="1:4" x14ac:dyDescent="0.35">
      <c r="A115" t="s">
        <v>9</v>
      </c>
      <c r="B115" t="s">
        <v>34</v>
      </c>
      <c r="C115" s="5" t="s">
        <v>75</v>
      </c>
      <c r="D115" s="7">
        <v>955</v>
      </c>
    </row>
    <row r="116" spans="1:4" x14ac:dyDescent="0.35">
      <c r="A116" t="s">
        <v>9</v>
      </c>
      <c r="B116" t="s">
        <v>34</v>
      </c>
      <c r="C116" s="5" t="s">
        <v>60</v>
      </c>
      <c r="D116" s="7">
        <v>881</v>
      </c>
    </row>
    <row r="117" spans="1:4" x14ac:dyDescent="0.35">
      <c r="A117" t="s">
        <v>9</v>
      </c>
      <c r="B117" t="s">
        <v>34</v>
      </c>
      <c r="C117" s="5" t="s">
        <v>50</v>
      </c>
      <c r="D117" s="7">
        <v>796</v>
      </c>
    </row>
    <row r="118" spans="1:4" x14ac:dyDescent="0.35">
      <c r="A118" t="s">
        <v>9</v>
      </c>
      <c r="B118" t="s">
        <v>34</v>
      </c>
      <c r="C118" s="5" t="s">
        <v>69</v>
      </c>
      <c r="D118" s="7">
        <v>685</v>
      </c>
    </row>
    <row r="119" spans="1:4" x14ac:dyDescent="0.35">
      <c r="A119" t="s">
        <v>9</v>
      </c>
      <c r="B119" t="s">
        <v>34</v>
      </c>
      <c r="C119" s="5" t="s">
        <v>54</v>
      </c>
      <c r="D119" s="7">
        <v>671</v>
      </c>
    </row>
    <row r="120" spans="1:4" x14ac:dyDescent="0.35">
      <c r="A120" t="s">
        <v>9</v>
      </c>
      <c r="B120" t="s">
        <v>34</v>
      </c>
      <c r="C120" s="4" t="s">
        <v>0</v>
      </c>
      <c r="D120" s="9">
        <v>11711</v>
      </c>
    </row>
    <row r="121" spans="1:4" x14ac:dyDescent="0.35">
      <c r="A121" s="1"/>
      <c r="B121" s="1"/>
      <c r="C121" s="2" t="s">
        <v>23</v>
      </c>
      <c r="D121" s="8">
        <f>SUM(D108:D120)</f>
        <v>31668</v>
      </c>
    </row>
    <row r="122" spans="1:4" x14ac:dyDescent="0.35">
      <c r="A122" t="s">
        <v>8</v>
      </c>
      <c r="B122" t="s">
        <v>35</v>
      </c>
      <c r="C122" s="5" t="s">
        <v>52</v>
      </c>
      <c r="D122" s="7">
        <v>5270</v>
      </c>
    </row>
    <row r="123" spans="1:4" x14ac:dyDescent="0.35">
      <c r="A123" t="s">
        <v>8</v>
      </c>
      <c r="B123" t="s">
        <v>35</v>
      </c>
      <c r="C123" s="5" t="s">
        <v>56</v>
      </c>
      <c r="D123" s="7">
        <v>4022</v>
      </c>
    </row>
    <row r="124" spans="1:4" x14ac:dyDescent="0.35">
      <c r="A124" t="s">
        <v>8</v>
      </c>
      <c r="B124" t="s">
        <v>35</v>
      </c>
      <c r="C124" s="5" t="s">
        <v>61</v>
      </c>
      <c r="D124" s="7">
        <v>2239</v>
      </c>
    </row>
    <row r="125" spans="1:4" x14ac:dyDescent="0.35">
      <c r="A125" t="s">
        <v>8</v>
      </c>
      <c r="B125" t="s">
        <v>35</v>
      </c>
      <c r="C125" s="5" t="s">
        <v>62</v>
      </c>
      <c r="D125" s="7">
        <v>1798</v>
      </c>
    </row>
    <row r="126" spans="1:4" x14ac:dyDescent="0.35">
      <c r="A126" t="s">
        <v>8</v>
      </c>
      <c r="B126" t="s">
        <v>35</v>
      </c>
      <c r="C126" s="5" t="s">
        <v>60</v>
      </c>
      <c r="D126" s="7">
        <v>1793</v>
      </c>
    </row>
    <row r="127" spans="1:4" x14ac:dyDescent="0.35">
      <c r="A127" t="s">
        <v>8</v>
      </c>
      <c r="B127" t="s">
        <v>35</v>
      </c>
      <c r="C127" s="5" t="s">
        <v>54</v>
      </c>
      <c r="D127" s="7">
        <v>1578</v>
      </c>
    </row>
    <row r="128" spans="1:4" x14ac:dyDescent="0.35">
      <c r="A128" t="s">
        <v>8</v>
      </c>
      <c r="B128" t="s">
        <v>35</v>
      </c>
      <c r="C128" s="5" t="s">
        <v>51</v>
      </c>
      <c r="D128" s="7">
        <v>1515</v>
      </c>
    </row>
    <row r="129" spans="1:4" x14ac:dyDescent="0.35">
      <c r="A129" t="s">
        <v>8</v>
      </c>
      <c r="B129" t="s">
        <v>35</v>
      </c>
      <c r="C129" s="5" t="s">
        <v>50</v>
      </c>
      <c r="D129" s="7">
        <v>1118</v>
      </c>
    </row>
    <row r="130" spans="1:4" x14ac:dyDescent="0.35">
      <c r="A130" t="s">
        <v>8</v>
      </c>
      <c r="B130" t="s">
        <v>35</v>
      </c>
      <c r="C130" s="5" t="s">
        <v>63</v>
      </c>
      <c r="D130" s="7">
        <v>1006</v>
      </c>
    </row>
    <row r="131" spans="1:4" x14ac:dyDescent="0.35">
      <c r="A131" t="s">
        <v>8</v>
      </c>
      <c r="B131" t="s">
        <v>35</v>
      </c>
      <c r="C131" s="5" t="s">
        <v>67</v>
      </c>
      <c r="D131" s="7">
        <v>957</v>
      </c>
    </row>
    <row r="132" spans="1:4" x14ac:dyDescent="0.35">
      <c r="A132" t="s">
        <v>8</v>
      </c>
      <c r="B132" t="s">
        <v>35</v>
      </c>
      <c r="C132" s="5" t="s">
        <v>53</v>
      </c>
      <c r="D132" s="7">
        <v>915</v>
      </c>
    </row>
    <row r="133" spans="1:4" x14ac:dyDescent="0.35">
      <c r="A133" t="s">
        <v>8</v>
      </c>
      <c r="B133" t="s">
        <v>35</v>
      </c>
      <c r="C133" s="4" t="s">
        <v>0</v>
      </c>
      <c r="D133" s="9">
        <v>13589</v>
      </c>
    </row>
    <row r="134" spans="1:4" x14ac:dyDescent="0.35">
      <c r="A134" s="1"/>
      <c r="B134" s="1"/>
      <c r="C134" s="2" t="s">
        <v>23</v>
      </c>
      <c r="D134" s="8">
        <f>SUM(D122:D133)</f>
        <v>35800</v>
      </c>
    </row>
    <row r="135" spans="1:4" x14ac:dyDescent="0.35">
      <c r="A135" t="s">
        <v>2</v>
      </c>
      <c r="B135" t="s">
        <v>36</v>
      </c>
      <c r="C135" s="5" t="s">
        <v>52</v>
      </c>
      <c r="D135" s="7">
        <v>7507</v>
      </c>
    </row>
    <row r="136" spans="1:4" x14ac:dyDescent="0.35">
      <c r="A136" t="s">
        <v>2</v>
      </c>
      <c r="B136" t="s">
        <v>36</v>
      </c>
      <c r="C136" s="5" t="s">
        <v>61</v>
      </c>
      <c r="D136" s="7">
        <v>4598</v>
      </c>
    </row>
    <row r="137" spans="1:4" x14ac:dyDescent="0.35">
      <c r="A137" t="s">
        <v>2</v>
      </c>
      <c r="B137" t="s">
        <v>36</v>
      </c>
      <c r="C137" s="5" t="s">
        <v>51</v>
      </c>
      <c r="D137" s="7">
        <v>2738</v>
      </c>
    </row>
    <row r="138" spans="1:4" x14ac:dyDescent="0.35">
      <c r="A138" t="s">
        <v>2</v>
      </c>
      <c r="B138" t="s">
        <v>36</v>
      </c>
      <c r="C138" s="5" t="s">
        <v>56</v>
      </c>
      <c r="D138" s="7">
        <v>2660</v>
      </c>
    </row>
    <row r="139" spans="1:4" x14ac:dyDescent="0.35">
      <c r="A139" t="s">
        <v>2</v>
      </c>
      <c r="B139" t="s">
        <v>36</v>
      </c>
      <c r="C139" s="5" t="s">
        <v>62</v>
      </c>
      <c r="D139" s="7">
        <v>2197</v>
      </c>
    </row>
    <row r="140" spans="1:4" x14ac:dyDescent="0.35">
      <c r="A140" t="s">
        <v>2</v>
      </c>
      <c r="B140" t="s">
        <v>36</v>
      </c>
      <c r="C140" s="5" t="s">
        <v>60</v>
      </c>
      <c r="D140" s="7">
        <v>2067</v>
      </c>
    </row>
    <row r="141" spans="1:4" x14ac:dyDescent="0.35">
      <c r="A141" t="s">
        <v>2</v>
      </c>
      <c r="B141" t="s">
        <v>36</v>
      </c>
      <c r="C141" s="5" t="s">
        <v>63</v>
      </c>
      <c r="D141" s="7">
        <v>1544</v>
      </c>
    </row>
    <row r="142" spans="1:4" x14ac:dyDescent="0.35">
      <c r="A142" t="s">
        <v>2</v>
      </c>
      <c r="B142" t="s">
        <v>36</v>
      </c>
      <c r="C142" s="5" t="s">
        <v>65</v>
      </c>
      <c r="D142" s="7">
        <v>1391</v>
      </c>
    </row>
    <row r="143" spans="1:4" x14ac:dyDescent="0.35">
      <c r="A143" t="s">
        <v>2</v>
      </c>
      <c r="B143" t="s">
        <v>36</v>
      </c>
      <c r="C143" s="5" t="s">
        <v>53</v>
      </c>
      <c r="D143" s="7">
        <v>993</v>
      </c>
    </row>
    <row r="144" spans="1:4" x14ac:dyDescent="0.35">
      <c r="A144" t="s">
        <v>2</v>
      </c>
      <c r="B144" t="s">
        <v>36</v>
      </c>
      <c r="C144" s="5" t="s">
        <v>67</v>
      </c>
      <c r="D144" s="7">
        <v>947</v>
      </c>
    </row>
    <row r="145" spans="1:4" x14ac:dyDescent="0.35">
      <c r="A145" t="s">
        <v>2</v>
      </c>
      <c r="B145" t="s">
        <v>36</v>
      </c>
      <c r="C145" s="5" t="s">
        <v>50</v>
      </c>
      <c r="D145" s="7">
        <v>945</v>
      </c>
    </row>
    <row r="146" spans="1:4" x14ac:dyDescent="0.35">
      <c r="A146" t="s">
        <v>2</v>
      </c>
      <c r="B146" t="s">
        <v>36</v>
      </c>
      <c r="C146" s="5" t="s">
        <v>64</v>
      </c>
      <c r="D146" s="7">
        <v>776</v>
      </c>
    </row>
    <row r="147" spans="1:4" x14ac:dyDescent="0.35">
      <c r="A147" t="s">
        <v>2</v>
      </c>
      <c r="B147" t="s">
        <v>36</v>
      </c>
      <c r="C147" s="4" t="s">
        <v>0</v>
      </c>
      <c r="D147" s="9">
        <v>13159</v>
      </c>
    </row>
    <row r="148" spans="1:4" x14ac:dyDescent="0.35">
      <c r="A148" s="1"/>
      <c r="B148" s="1"/>
      <c r="C148" s="2" t="s">
        <v>23</v>
      </c>
      <c r="D148" s="8">
        <f>SUM(D135:D147)</f>
        <v>41522</v>
      </c>
    </row>
    <row r="149" spans="1:4" x14ac:dyDescent="0.35">
      <c r="A149" t="s">
        <v>14</v>
      </c>
      <c r="B149" t="s">
        <v>37</v>
      </c>
      <c r="C149" s="5" t="s">
        <v>52</v>
      </c>
      <c r="D149" s="7">
        <v>4955</v>
      </c>
    </row>
    <row r="150" spans="1:4" x14ac:dyDescent="0.35">
      <c r="A150" t="s">
        <v>14</v>
      </c>
      <c r="B150" t="s">
        <v>37</v>
      </c>
      <c r="C150" s="5" t="s">
        <v>56</v>
      </c>
      <c r="D150" s="7">
        <v>3697</v>
      </c>
    </row>
    <row r="151" spans="1:4" x14ac:dyDescent="0.35">
      <c r="A151" t="s">
        <v>14</v>
      </c>
      <c r="B151" t="s">
        <v>37</v>
      </c>
      <c r="C151" s="5" t="s">
        <v>61</v>
      </c>
      <c r="D151" s="7">
        <v>2042</v>
      </c>
    </row>
    <row r="152" spans="1:4" x14ac:dyDescent="0.35">
      <c r="A152" t="s">
        <v>14</v>
      </c>
      <c r="B152" t="s">
        <v>37</v>
      </c>
      <c r="C152" s="5" t="s">
        <v>62</v>
      </c>
      <c r="D152" s="7">
        <v>1979</v>
      </c>
    </row>
    <row r="153" spans="1:4" x14ac:dyDescent="0.35">
      <c r="A153" t="s">
        <v>14</v>
      </c>
      <c r="B153" t="s">
        <v>37</v>
      </c>
      <c r="C153" s="5" t="s">
        <v>60</v>
      </c>
      <c r="D153" s="7">
        <v>1496</v>
      </c>
    </row>
    <row r="154" spans="1:4" x14ac:dyDescent="0.35">
      <c r="A154" t="s">
        <v>14</v>
      </c>
      <c r="B154" t="s">
        <v>37</v>
      </c>
      <c r="C154" s="5" t="s">
        <v>51</v>
      </c>
      <c r="D154" s="7">
        <v>1320</v>
      </c>
    </row>
    <row r="155" spans="1:4" x14ac:dyDescent="0.35">
      <c r="A155" t="s">
        <v>14</v>
      </c>
      <c r="B155" t="s">
        <v>37</v>
      </c>
      <c r="C155" s="5" t="s">
        <v>63</v>
      </c>
      <c r="D155" s="7">
        <v>1143</v>
      </c>
    </row>
    <row r="156" spans="1:4" x14ac:dyDescent="0.35">
      <c r="A156" t="s">
        <v>14</v>
      </c>
      <c r="B156" t="s">
        <v>37</v>
      </c>
      <c r="C156" s="5" t="s">
        <v>76</v>
      </c>
      <c r="D156" s="7">
        <v>773</v>
      </c>
    </row>
    <row r="157" spans="1:4" x14ac:dyDescent="0.35">
      <c r="A157" t="s">
        <v>14</v>
      </c>
      <c r="B157" t="s">
        <v>37</v>
      </c>
      <c r="C157" s="5" t="s">
        <v>64</v>
      </c>
      <c r="D157" s="7">
        <v>730</v>
      </c>
    </row>
    <row r="158" spans="1:4" x14ac:dyDescent="0.35">
      <c r="A158" t="s">
        <v>14</v>
      </c>
      <c r="B158" t="s">
        <v>37</v>
      </c>
      <c r="C158" s="5" t="s">
        <v>50</v>
      </c>
      <c r="D158" s="7">
        <v>613</v>
      </c>
    </row>
    <row r="159" spans="1:4" x14ac:dyDescent="0.35">
      <c r="A159" t="s">
        <v>14</v>
      </c>
      <c r="B159" t="s">
        <v>37</v>
      </c>
      <c r="C159" s="5" t="s">
        <v>77</v>
      </c>
      <c r="D159" s="7">
        <v>606</v>
      </c>
    </row>
    <row r="160" spans="1:4" x14ac:dyDescent="0.35">
      <c r="A160" t="s">
        <v>14</v>
      </c>
      <c r="B160" t="s">
        <v>37</v>
      </c>
      <c r="C160" s="5" t="s">
        <v>78</v>
      </c>
      <c r="D160" s="7">
        <v>596</v>
      </c>
    </row>
    <row r="161" spans="1:4" x14ac:dyDescent="0.35">
      <c r="A161" t="s">
        <v>14</v>
      </c>
      <c r="B161" t="s">
        <v>37</v>
      </c>
      <c r="C161" s="4" t="s">
        <v>0</v>
      </c>
      <c r="D161" s="9">
        <v>10987</v>
      </c>
    </row>
    <row r="162" spans="1:4" x14ac:dyDescent="0.35">
      <c r="A162" s="1"/>
      <c r="B162" s="1"/>
      <c r="C162" s="2" t="s">
        <v>23</v>
      </c>
      <c r="D162" s="8">
        <f>SUM(D149:D161)</f>
        <v>30937</v>
      </c>
    </row>
    <row r="163" spans="1:4" x14ac:dyDescent="0.35">
      <c r="A163" t="s">
        <v>11</v>
      </c>
      <c r="B163" t="s">
        <v>38</v>
      </c>
      <c r="C163" s="5" t="s">
        <v>52</v>
      </c>
      <c r="D163" s="7">
        <v>4434</v>
      </c>
    </row>
    <row r="164" spans="1:4" x14ac:dyDescent="0.35">
      <c r="A164" t="s">
        <v>11</v>
      </c>
      <c r="B164" t="s">
        <v>38</v>
      </c>
      <c r="C164" s="5" t="s">
        <v>78</v>
      </c>
      <c r="D164" s="7">
        <v>4342</v>
      </c>
    </row>
    <row r="165" spans="1:4" x14ac:dyDescent="0.35">
      <c r="A165" t="s">
        <v>11</v>
      </c>
      <c r="B165" t="s">
        <v>38</v>
      </c>
      <c r="C165" s="5" t="s">
        <v>51</v>
      </c>
      <c r="D165" s="7">
        <v>3455</v>
      </c>
    </row>
    <row r="166" spans="1:4" x14ac:dyDescent="0.35">
      <c r="A166" t="s">
        <v>11</v>
      </c>
      <c r="B166" t="s">
        <v>38</v>
      </c>
      <c r="C166" s="5" t="s">
        <v>62</v>
      </c>
      <c r="D166" s="7">
        <v>3408</v>
      </c>
    </row>
    <row r="167" spans="1:4" x14ac:dyDescent="0.35">
      <c r="A167" t="s">
        <v>11</v>
      </c>
      <c r="B167" t="s">
        <v>38</v>
      </c>
      <c r="C167" s="5" t="s">
        <v>56</v>
      </c>
      <c r="D167" s="7">
        <v>3034</v>
      </c>
    </row>
    <row r="168" spans="1:4" x14ac:dyDescent="0.35">
      <c r="A168" t="s">
        <v>11</v>
      </c>
      <c r="B168" t="s">
        <v>38</v>
      </c>
      <c r="C168" s="5" t="s">
        <v>61</v>
      </c>
      <c r="D168" s="7">
        <v>2449</v>
      </c>
    </row>
    <row r="169" spans="1:4" x14ac:dyDescent="0.35">
      <c r="A169" t="s">
        <v>11</v>
      </c>
      <c r="B169" t="s">
        <v>38</v>
      </c>
      <c r="C169" s="5" t="s">
        <v>63</v>
      </c>
      <c r="D169" s="7">
        <v>2229</v>
      </c>
    </row>
    <row r="170" spans="1:4" x14ac:dyDescent="0.35">
      <c r="A170" t="s">
        <v>11</v>
      </c>
      <c r="B170" t="s">
        <v>38</v>
      </c>
      <c r="C170" s="5" t="s">
        <v>50</v>
      </c>
      <c r="D170" s="7">
        <v>2090</v>
      </c>
    </row>
    <row r="171" spans="1:4" x14ac:dyDescent="0.35">
      <c r="A171" t="s">
        <v>11</v>
      </c>
      <c r="B171" t="s">
        <v>38</v>
      </c>
      <c r="C171" s="5" t="s">
        <v>60</v>
      </c>
      <c r="D171" s="7">
        <v>1349</v>
      </c>
    </row>
    <row r="172" spans="1:4" x14ac:dyDescent="0.35">
      <c r="A172" t="s">
        <v>11</v>
      </c>
      <c r="B172" t="s">
        <v>38</v>
      </c>
      <c r="C172" s="5" t="s">
        <v>75</v>
      </c>
      <c r="D172" s="7">
        <v>1090</v>
      </c>
    </row>
    <row r="173" spans="1:4" x14ac:dyDescent="0.35">
      <c r="A173" t="s">
        <v>11</v>
      </c>
      <c r="B173" t="s">
        <v>38</v>
      </c>
      <c r="C173" s="5" t="s">
        <v>54</v>
      </c>
      <c r="D173" s="7">
        <v>1080</v>
      </c>
    </row>
    <row r="174" spans="1:4" x14ac:dyDescent="0.35">
      <c r="A174" t="s">
        <v>11</v>
      </c>
      <c r="B174" t="s">
        <v>38</v>
      </c>
      <c r="C174" s="5" t="s">
        <v>64</v>
      </c>
      <c r="D174" s="7">
        <v>1015</v>
      </c>
    </row>
    <row r="175" spans="1:4" x14ac:dyDescent="0.35">
      <c r="A175" t="s">
        <v>11</v>
      </c>
      <c r="B175" t="s">
        <v>38</v>
      </c>
      <c r="C175" s="4" t="s">
        <v>0</v>
      </c>
      <c r="D175" s="9">
        <v>14954</v>
      </c>
    </row>
    <row r="176" spans="1:4" x14ac:dyDescent="0.35">
      <c r="A176" s="1"/>
      <c r="B176" s="1"/>
      <c r="C176" s="2" t="s">
        <v>23</v>
      </c>
      <c r="D176" s="8">
        <f>SUM(D163:D175)</f>
        <v>44929</v>
      </c>
    </row>
    <row r="177" spans="1:4" x14ac:dyDescent="0.35">
      <c r="A177" t="s">
        <v>10</v>
      </c>
      <c r="B177" t="s">
        <v>39</v>
      </c>
      <c r="C177" s="5" t="s">
        <v>56</v>
      </c>
      <c r="D177" s="7">
        <v>5742</v>
      </c>
    </row>
    <row r="178" spans="1:4" x14ac:dyDescent="0.35">
      <c r="A178" t="s">
        <v>10</v>
      </c>
      <c r="B178" t="s">
        <v>39</v>
      </c>
      <c r="C178" s="5" t="s">
        <v>52</v>
      </c>
      <c r="D178" s="7">
        <v>1986</v>
      </c>
    </row>
    <row r="179" spans="1:4" x14ac:dyDescent="0.35">
      <c r="A179" t="s">
        <v>10</v>
      </c>
      <c r="B179" t="s">
        <v>39</v>
      </c>
      <c r="C179" s="5" t="s">
        <v>61</v>
      </c>
      <c r="D179" s="7">
        <v>1957</v>
      </c>
    </row>
    <row r="180" spans="1:4" x14ac:dyDescent="0.35">
      <c r="A180" t="s">
        <v>10</v>
      </c>
      <c r="B180" t="s">
        <v>39</v>
      </c>
      <c r="C180" s="5" t="s">
        <v>60</v>
      </c>
      <c r="D180" s="7">
        <v>1708</v>
      </c>
    </row>
    <row r="181" spans="1:4" x14ac:dyDescent="0.35">
      <c r="A181" t="s">
        <v>10</v>
      </c>
      <c r="B181" t="s">
        <v>39</v>
      </c>
      <c r="C181" s="5" t="s">
        <v>63</v>
      </c>
      <c r="D181" s="7">
        <v>1217</v>
      </c>
    </row>
    <row r="182" spans="1:4" x14ac:dyDescent="0.35">
      <c r="A182" t="s">
        <v>10</v>
      </c>
      <c r="B182" t="s">
        <v>39</v>
      </c>
      <c r="C182" s="5" t="s">
        <v>78</v>
      </c>
      <c r="D182" s="7">
        <v>1067</v>
      </c>
    </row>
    <row r="183" spans="1:4" x14ac:dyDescent="0.35">
      <c r="A183" t="s">
        <v>10</v>
      </c>
      <c r="B183" t="s">
        <v>39</v>
      </c>
      <c r="C183" s="5" t="s">
        <v>54</v>
      </c>
      <c r="D183" s="7">
        <v>748</v>
      </c>
    </row>
    <row r="184" spans="1:4" x14ac:dyDescent="0.35">
      <c r="A184" t="s">
        <v>10</v>
      </c>
      <c r="B184" t="s">
        <v>39</v>
      </c>
      <c r="C184" s="5" t="s">
        <v>64</v>
      </c>
      <c r="D184" s="7">
        <v>671</v>
      </c>
    </row>
    <row r="185" spans="1:4" x14ac:dyDescent="0.35">
      <c r="A185" t="s">
        <v>10</v>
      </c>
      <c r="B185" t="s">
        <v>39</v>
      </c>
      <c r="C185" s="5" t="s">
        <v>79</v>
      </c>
      <c r="D185" s="7">
        <v>595</v>
      </c>
    </row>
    <row r="186" spans="1:4" x14ac:dyDescent="0.35">
      <c r="A186" t="s">
        <v>10</v>
      </c>
      <c r="B186" t="s">
        <v>39</v>
      </c>
      <c r="C186" s="5" t="s">
        <v>75</v>
      </c>
      <c r="D186" s="7">
        <v>578</v>
      </c>
    </row>
    <row r="187" spans="1:4" x14ac:dyDescent="0.35">
      <c r="A187" t="s">
        <v>10</v>
      </c>
      <c r="B187" t="s">
        <v>39</v>
      </c>
      <c r="C187" s="4" t="s">
        <v>0</v>
      </c>
      <c r="D187" s="9">
        <v>8512</v>
      </c>
    </row>
    <row r="188" spans="1:4" x14ac:dyDescent="0.35">
      <c r="A188" s="1"/>
      <c r="B188" s="1"/>
      <c r="C188" s="2" t="s">
        <v>23</v>
      </c>
      <c r="D188" s="8">
        <f>SUM(D177:D187)</f>
        <v>24781</v>
      </c>
    </row>
    <row r="189" spans="1:4" x14ac:dyDescent="0.35">
      <c r="A189" t="s">
        <v>5</v>
      </c>
      <c r="B189" t="s">
        <v>40</v>
      </c>
      <c r="C189" s="5" t="s">
        <v>52</v>
      </c>
      <c r="D189" s="7">
        <v>4680</v>
      </c>
    </row>
    <row r="190" spans="1:4" x14ac:dyDescent="0.35">
      <c r="A190" t="s">
        <v>5</v>
      </c>
      <c r="B190" t="s">
        <v>40</v>
      </c>
      <c r="C190" s="5" t="s">
        <v>56</v>
      </c>
      <c r="D190" s="7">
        <v>4439</v>
      </c>
    </row>
    <row r="191" spans="1:4" x14ac:dyDescent="0.35">
      <c r="A191" t="s">
        <v>5</v>
      </c>
      <c r="B191" t="s">
        <v>40</v>
      </c>
      <c r="C191" s="5" t="s">
        <v>61</v>
      </c>
      <c r="D191" s="7">
        <v>4130</v>
      </c>
    </row>
    <row r="192" spans="1:4" x14ac:dyDescent="0.35">
      <c r="A192" t="s">
        <v>5</v>
      </c>
      <c r="B192" t="s">
        <v>40</v>
      </c>
      <c r="C192" s="5" t="s">
        <v>51</v>
      </c>
      <c r="D192" s="7">
        <v>1684</v>
      </c>
    </row>
    <row r="193" spans="1:4" x14ac:dyDescent="0.35">
      <c r="A193" t="s">
        <v>5</v>
      </c>
      <c r="B193" t="s">
        <v>40</v>
      </c>
      <c r="C193" s="5" t="s">
        <v>54</v>
      </c>
      <c r="D193" s="7">
        <v>1629</v>
      </c>
    </row>
    <row r="194" spans="1:4" x14ac:dyDescent="0.35">
      <c r="A194" t="s">
        <v>5</v>
      </c>
      <c r="B194" t="s">
        <v>40</v>
      </c>
      <c r="C194" s="5" t="s">
        <v>60</v>
      </c>
      <c r="D194" s="7">
        <v>1420</v>
      </c>
    </row>
    <row r="195" spans="1:4" x14ac:dyDescent="0.35">
      <c r="A195" t="s">
        <v>5</v>
      </c>
      <c r="B195" t="s">
        <v>40</v>
      </c>
      <c r="C195" s="5" t="s">
        <v>62</v>
      </c>
      <c r="D195" s="7">
        <v>1415</v>
      </c>
    </row>
    <row r="196" spans="1:4" x14ac:dyDescent="0.35">
      <c r="A196" t="s">
        <v>5</v>
      </c>
      <c r="B196" t="s">
        <v>40</v>
      </c>
      <c r="C196" s="5" t="s">
        <v>63</v>
      </c>
      <c r="D196" s="7">
        <v>1329</v>
      </c>
    </row>
    <row r="197" spans="1:4" x14ac:dyDescent="0.35">
      <c r="A197" t="s">
        <v>5</v>
      </c>
      <c r="B197" t="s">
        <v>40</v>
      </c>
      <c r="C197" s="5" t="s">
        <v>67</v>
      </c>
      <c r="D197" s="7">
        <v>1021</v>
      </c>
    </row>
    <row r="198" spans="1:4" x14ac:dyDescent="0.35">
      <c r="A198" t="s">
        <v>5</v>
      </c>
      <c r="B198" t="s">
        <v>40</v>
      </c>
      <c r="C198" s="5" t="s">
        <v>80</v>
      </c>
      <c r="D198" s="7">
        <v>984</v>
      </c>
    </row>
    <row r="199" spans="1:4" x14ac:dyDescent="0.35">
      <c r="A199" t="s">
        <v>5</v>
      </c>
      <c r="B199" t="s">
        <v>40</v>
      </c>
      <c r="C199" s="5" t="s">
        <v>81</v>
      </c>
      <c r="D199" s="7">
        <v>935</v>
      </c>
    </row>
    <row r="200" spans="1:4" x14ac:dyDescent="0.35">
      <c r="A200" t="s">
        <v>5</v>
      </c>
      <c r="B200" t="s">
        <v>40</v>
      </c>
      <c r="C200" s="4" t="s">
        <v>0</v>
      </c>
      <c r="D200" s="9">
        <v>16236</v>
      </c>
    </row>
    <row r="201" spans="1:4" x14ac:dyDescent="0.35">
      <c r="A201" s="1"/>
      <c r="B201" s="1"/>
      <c r="C201" s="2" t="s">
        <v>23</v>
      </c>
      <c r="D201" s="8">
        <f>SUM(D189:D200)</f>
        <v>39902</v>
      </c>
    </row>
    <row r="202" spans="1:4" x14ac:dyDescent="0.35">
      <c r="A202" t="s">
        <v>7</v>
      </c>
      <c r="B202" t="s">
        <v>41</v>
      </c>
      <c r="C202" s="5" t="s">
        <v>52</v>
      </c>
      <c r="D202" s="7">
        <v>4529</v>
      </c>
    </row>
    <row r="203" spans="1:4" x14ac:dyDescent="0.35">
      <c r="A203" t="s">
        <v>7</v>
      </c>
      <c r="B203" t="s">
        <v>41</v>
      </c>
      <c r="C203" s="5" t="s">
        <v>61</v>
      </c>
      <c r="D203" s="7">
        <v>4213</v>
      </c>
    </row>
    <row r="204" spans="1:4" x14ac:dyDescent="0.35">
      <c r="A204" t="s">
        <v>7</v>
      </c>
      <c r="B204" t="s">
        <v>41</v>
      </c>
      <c r="C204" s="5" t="s">
        <v>60</v>
      </c>
      <c r="D204" s="7">
        <v>3218</v>
      </c>
    </row>
    <row r="205" spans="1:4" x14ac:dyDescent="0.35">
      <c r="A205" t="s">
        <v>7</v>
      </c>
      <c r="B205" t="s">
        <v>41</v>
      </c>
      <c r="C205" s="5" t="s">
        <v>51</v>
      </c>
      <c r="D205" s="7">
        <v>2462</v>
      </c>
    </row>
    <row r="206" spans="1:4" x14ac:dyDescent="0.35">
      <c r="A206" t="s">
        <v>7</v>
      </c>
      <c r="B206" t="s">
        <v>41</v>
      </c>
      <c r="C206" s="5" t="s">
        <v>63</v>
      </c>
      <c r="D206" s="7">
        <v>2109</v>
      </c>
    </row>
    <row r="207" spans="1:4" x14ac:dyDescent="0.35">
      <c r="A207" t="s">
        <v>7</v>
      </c>
      <c r="B207" t="s">
        <v>41</v>
      </c>
      <c r="C207" s="5" t="s">
        <v>67</v>
      </c>
      <c r="D207" s="7">
        <v>2108</v>
      </c>
    </row>
    <row r="208" spans="1:4" x14ac:dyDescent="0.35">
      <c r="A208" t="s">
        <v>7</v>
      </c>
      <c r="B208" t="s">
        <v>41</v>
      </c>
      <c r="C208" s="5" t="s">
        <v>62</v>
      </c>
      <c r="D208" s="7">
        <v>1856</v>
      </c>
    </row>
    <row r="209" spans="1:4" x14ac:dyDescent="0.35">
      <c r="A209" t="s">
        <v>7</v>
      </c>
      <c r="B209" t="s">
        <v>41</v>
      </c>
      <c r="C209" s="5" t="s">
        <v>54</v>
      </c>
      <c r="D209" s="7">
        <v>1856</v>
      </c>
    </row>
    <row r="210" spans="1:4" x14ac:dyDescent="0.35">
      <c r="A210" t="s">
        <v>7</v>
      </c>
      <c r="B210" t="s">
        <v>41</v>
      </c>
      <c r="C210" s="5" t="s">
        <v>50</v>
      </c>
      <c r="D210" s="7">
        <v>1593</v>
      </c>
    </row>
    <row r="211" spans="1:4" x14ac:dyDescent="0.35">
      <c r="A211" t="s">
        <v>7</v>
      </c>
      <c r="B211" t="s">
        <v>41</v>
      </c>
      <c r="C211" s="5" t="s">
        <v>56</v>
      </c>
      <c r="D211" s="7">
        <v>1447</v>
      </c>
    </row>
    <row r="212" spans="1:4" x14ac:dyDescent="0.35">
      <c r="A212" t="s">
        <v>7</v>
      </c>
      <c r="B212" t="s">
        <v>41</v>
      </c>
      <c r="C212" s="5" t="s">
        <v>83</v>
      </c>
      <c r="D212" s="7">
        <v>1232</v>
      </c>
    </row>
    <row r="213" spans="1:4" x14ac:dyDescent="0.35">
      <c r="A213" t="s">
        <v>7</v>
      </c>
      <c r="B213" t="s">
        <v>41</v>
      </c>
      <c r="C213" s="5" t="s">
        <v>53</v>
      </c>
      <c r="D213" s="7">
        <v>1213</v>
      </c>
    </row>
    <row r="214" spans="1:4" x14ac:dyDescent="0.35">
      <c r="A214" t="s">
        <v>7</v>
      </c>
      <c r="B214" t="s">
        <v>41</v>
      </c>
      <c r="C214" s="5" t="s">
        <v>64</v>
      </c>
      <c r="D214" s="7">
        <v>1189</v>
      </c>
    </row>
    <row r="215" spans="1:4" x14ac:dyDescent="0.35">
      <c r="A215" t="s">
        <v>7</v>
      </c>
      <c r="B215" t="s">
        <v>41</v>
      </c>
      <c r="C215" s="5" t="s">
        <v>82</v>
      </c>
      <c r="D215" s="7">
        <v>1171</v>
      </c>
    </row>
    <row r="216" spans="1:4" x14ac:dyDescent="0.35">
      <c r="A216" t="s">
        <v>7</v>
      </c>
      <c r="B216" t="s">
        <v>41</v>
      </c>
      <c r="C216" s="4" t="s">
        <v>0</v>
      </c>
      <c r="D216" s="9">
        <v>23960</v>
      </c>
    </row>
    <row r="217" spans="1:4" x14ac:dyDescent="0.35">
      <c r="A217" s="1"/>
      <c r="B217" s="1"/>
      <c r="C217" s="2" t="s">
        <v>23</v>
      </c>
      <c r="D217" s="8">
        <f>SUM(D202:D216)</f>
        <v>54156</v>
      </c>
    </row>
    <row r="218" spans="1:4" x14ac:dyDescent="0.35">
      <c r="A218" t="s">
        <v>17</v>
      </c>
      <c r="B218" t="s">
        <v>42</v>
      </c>
      <c r="C218" s="5" t="s">
        <v>56</v>
      </c>
      <c r="D218" s="7">
        <v>5298</v>
      </c>
    </row>
    <row r="219" spans="1:4" x14ac:dyDescent="0.35">
      <c r="A219" t="s">
        <v>17</v>
      </c>
      <c r="B219" t="s">
        <v>42</v>
      </c>
      <c r="C219" s="5" t="s">
        <v>60</v>
      </c>
      <c r="D219" s="7">
        <v>3392</v>
      </c>
    </row>
    <row r="220" spans="1:4" x14ac:dyDescent="0.35">
      <c r="A220" t="s">
        <v>17</v>
      </c>
      <c r="B220" t="s">
        <v>42</v>
      </c>
      <c r="C220" s="5" t="s">
        <v>52</v>
      </c>
      <c r="D220" s="7">
        <v>3048</v>
      </c>
    </row>
    <row r="221" spans="1:4" x14ac:dyDescent="0.35">
      <c r="A221" t="s">
        <v>17</v>
      </c>
      <c r="B221" t="s">
        <v>42</v>
      </c>
      <c r="C221" s="5" t="s">
        <v>50</v>
      </c>
      <c r="D221" s="7">
        <v>2132</v>
      </c>
    </row>
    <row r="222" spans="1:4" x14ac:dyDescent="0.35">
      <c r="A222" t="s">
        <v>17</v>
      </c>
      <c r="B222" t="s">
        <v>42</v>
      </c>
      <c r="C222" s="5" t="s">
        <v>64</v>
      </c>
      <c r="D222" s="7">
        <v>1907</v>
      </c>
    </row>
    <row r="223" spans="1:4" x14ac:dyDescent="0.35">
      <c r="A223" t="s">
        <v>17</v>
      </c>
      <c r="B223" t="s">
        <v>42</v>
      </c>
      <c r="C223" s="5" t="s">
        <v>61</v>
      </c>
      <c r="D223" s="7">
        <v>1811</v>
      </c>
    </row>
    <row r="224" spans="1:4" x14ac:dyDescent="0.35">
      <c r="A224" t="s">
        <v>17</v>
      </c>
      <c r="B224" t="s">
        <v>42</v>
      </c>
      <c r="C224" s="5" t="s">
        <v>54</v>
      </c>
      <c r="D224" s="7">
        <v>1684</v>
      </c>
    </row>
    <row r="225" spans="1:4" x14ac:dyDescent="0.35">
      <c r="A225" t="s">
        <v>17</v>
      </c>
      <c r="B225" t="s">
        <v>42</v>
      </c>
      <c r="C225" s="5" t="s">
        <v>62</v>
      </c>
      <c r="D225" s="7">
        <v>1650</v>
      </c>
    </row>
    <row r="226" spans="1:4" x14ac:dyDescent="0.35">
      <c r="A226" t="s">
        <v>17</v>
      </c>
      <c r="B226" t="s">
        <v>42</v>
      </c>
      <c r="C226" s="5" t="s">
        <v>53</v>
      </c>
      <c r="D226" s="7">
        <v>1583</v>
      </c>
    </row>
    <row r="227" spans="1:4" x14ac:dyDescent="0.35">
      <c r="A227" t="s">
        <v>17</v>
      </c>
      <c r="B227" t="s">
        <v>42</v>
      </c>
      <c r="C227" s="5" t="s">
        <v>80</v>
      </c>
      <c r="D227" s="7">
        <v>1545</v>
      </c>
    </row>
    <row r="228" spans="1:4" x14ac:dyDescent="0.35">
      <c r="A228" t="s">
        <v>17</v>
      </c>
      <c r="B228" t="s">
        <v>42</v>
      </c>
      <c r="C228" s="5" t="s">
        <v>63</v>
      </c>
      <c r="D228" s="7">
        <v>1201</v>
      </c>
    </row>
    <row r="229" spans="1:4" x14ac:dyDescent="0.35">
      <c r="A229" t="s">
        <v>17</v>
      </c>
      <c r="B229" t="s">
        <v>42</v>
      </c>
      <c r="C229" s="5" t="s">
        <v>75</v>
      </c>
      <c r="D229" s="7">
        <v>1054</v>
      </c>
    </row>
    <row r="230" spans="1:4" x14ac:dyDescent="0.35">
      <c r="A230" t="s">
        <v>17</v>
      </c>
      <c r="B230" t="s">
        <v>42</v>
      </c>
      <c r="C230" s="4" t="s">
        <v>0</v>
      </c>
      <c r="D230" s="9">
        <v>12482</v>
      </c>
    </row>
    <row r="231" spans="1:4" x14ac:dyDescent="0.35">
      <c r="A231" s="1"/>
      <c r="B231" s="1"/>
      <c r="C231" s="2" t="s">
        <v>23</v>
      </c>
      <c r="D231" s="10">
        <f>SUM(D218:D230)</f>
        <v>38787</v>
      </c>
    </row>
    <row r="232" spans="1:4" x14ac:dyDescent="0.35">
      <c r="A232" t="s">
        <v>16</v>
      </c>
      <c r="B232" t="s">
        <v>43</v>
      </c>
      <c r="C232" s="5" t="s">
        <v>52</v>
      </c>
      <c r="D232" s="7">
        <v>5025</v>
      </c>
    </row>
    <row r="233" spans="1:4" x14ac:dyDescent="0.35">
      <c r="A233" t="s">
        <v>16</v>
      </c>
      <c r="B233" t="s">
        <v>43</v>
      </c>
      <c r="C233" s="5" t="s">
        <v>60</v>
      </c>
      <c r="D233" s="7">
        <v>2887</v>
      </c>
    </row>
    <row r="234" spans="1:4" x14ac:dyDescent="0.35">
      <c r="A234" t="s">
        <v>16</v>
      </c>
      <c r="B234" t="s">
        <v>43</v>
      </c>
      <c r="C234" s="5" t="s">
        <v>80</v>
      </c>
      <c r="D234" s="7">
        <v>2706</v>
      </c>
    </row>
    <row r="235" spans="1:4" x14ac:dyDescent="0.35">
      <c r="A235" t="s">
        <v>16</v>
      </c>
      <c r="B235" t="s">
        <v>43</v>
      </c>
      <c r="C235" s="5" t="s">
        <v>63</v>
      </c>
      <c r="D235" s="7">
        <v>2170</v>
      </c>
    </row>
    <row r="236" spans="1:4" x14ac:dyDescent="0.35">
      <c r="A236" t="s">
        <v>16</v>
      </c>
      <c r="B236" t="s">
        <v>43</v>
      </c>
      <c r="C236" s="5" t="s">
        <v>56</v>
      </c>
      <c r="D236" s="7">
        <v>1847</v>
      </c>
    </row>
    <row r="237" spans="1:4" x14ac:dyDescent="0.35">
      <c r="A237" t="s">
        <v>16</v>
      </c>
      <c r="B237" t="s">
        <v>43</v>
      </c>
      <c r="C237" s="5" t="s">
        <v>62</v>
      </c>
      <c r="D237" s="7">
        <v>1822</v>
      </c>
    </row>
    <row r="238" spans="1:4" x14ac:dyDescent="0.35">
      <c r="A238" t="s">
        <v>16</v>
      </c>
      <c r="B238" t="s">
        <v>43</v>
      </c>
      <c r="C238" s="5" t="s">
        <v>64</v>
      </c>
      <c r="D238" s="7">
        <v>1230</v>
      </c>
    </row>
    <row r="239" spans="1:4" x14ac:dyDescent="0.35">
      <c r="A239" t="s">
        <v>16</v>
      </c>
      <c r="B239" t="s">
        <v>43</v>
      </c>
      <c r="C239" s="5" t="s">
        <v>67</v>
      </c>
      <c r="D239" s="7">
        <v>1196</v>
      </c>
    </row>
    <row r="240" spans="1:4" x14ac:dyDescent="0.35">
      <c r="A240" t="s">
        <v>16</v>
      </c>
      <c r="B240" t="s">
        <v>43</v>
      </c>
      <c r="C240" s="5" t="s">
        <v>61</v>
      </c>
      <c r="D240" s="7">
        <v>1139</v>
      </c>
    </row>
    <row r="241" spans="1:4" x14ac:dyDescent="0.35">
      <c r="A241" t="s">
        <v>16</v>
      </c>
      <c r="B241" t="s">
        <v>43</v>
      </c>
      <c r="C241" s="5" t="s">
        <v>53</v>
      </c>
      <c r="D241" s="7">
        <v>996</v>
      </c>
    </row>
    <row r="242" spans="1:4" x14ac:dyDescent="0.35">
      <c r="A242" t="s">
        <v>16</v>
      </c>
      <c r="B242" t="s">
        <v>43</v>
      </c>
      <c r="C242" s="4" t="s">
        <v>0</v>
      </c>
      <c r="D242" s="9">
        <v>14955</v>
      </c>
    </row>
    <row r="243" spans="1:4" x14ac:dyDescent="0.35">
      <c r="A243" s="1"/>
      <c r="B243" s="1"/>
      <c r="C243" s="2" t="s">
        <v>23</v>
      </c>
      <c r="D243" s="8">
        <f>SUM(D232:D242)</f>
        <v>35973</v>
      </c>
    </row>
    <row r="244" spans="1:4" x14ac:dyDescent="0.35">
      <c r="A244" t="s">
        <v>15</v>
      </c>
      <c r="B244" t="s">
        <v>44</v>
      </c>
      <c r="C244" s="5" t="s">
        <v>60</v>
      </c>
      <c r="D244" s="7">
        <v>2331</v>
      </c>
    </row>
    <row r="245" spans="1:4" x14ac:dyDescent="0.35">
      <c r="A245" t="s">
        <v>15</v>
      </c>
      <c r="B245" t="s">
        <v>44</v>
      </c>
      <c r="C245" s="5" t="s">
        <v>50</v>
      </c>
      <c r="D245" s="7">
        <v>1941</v>
      </c>
    </row>
    <row r="246" spans="1:4" x14ac:dyDescent="0.35">
      <c r="A246" t="s">
        <v>15</v>
      </c>
      <c r="B246" t="s">
        <v>44</v>
      </c>
      <c r="C246" s="5" t="s">
        <v>84</v>
      </c>
      <c r="D246" s="7">
        <v>1923</v>
      </c>
    </row>
    <row r="247" spans="1:4" x14ac:dyDescent="0.35">
      <c r="A247" t="s">
        <v>15</v>
      </c>
      <c r="B247" t="s">
        <v>44</v>
      </c>
      <c r="C247" s="5" t="s">
        <v>52</v>
      </c>
      <c r="D247" s="7">
        <v>1878</v>
      </c>
    </row>
    <row r="248" spans="1:4" x14ac:dyDescent="0.35">
      <c r="A248" t="s">
        <v>15</v>
      </c>
      <c r="B248" t="s">
        <v>44</v>
      </c>
      <c r="C248" s="5" t="s">
        <v>78</v>
      </c>
      <c r="D248" s="7">
        <v>1749</v>
      </c>
    </row>
    <row r="249" spans="1:4" x14ac:dyDescent="0.35">
      <c r="A249" t="s">
        <v>15</v>
      </c>
      <c r="B249" t="s">
        <v>44</v>
      </c>
      <c r="C249" s="5" t="s">
        <v>61</v>
      </c>
      <c r="D249" s="7">
        <v>1637</v>
      </c>
    </row>
    <row r="250" spans="1:4" x14ac:dyDescent="0.35">
      <c r="A250" t="s">
        <v>15</v>
      </c>
      <c r="B250" t="s">
        <v>44</v>
      </c>
      <c r="C250" s="5" t="s">
        <v>51</v>
      </c>
      <c r="D250" s="7">
        <v>1497</v>
      </c>
    </row>
    <row r="251" spans="1:4" x14ac:dyDescent="0.35">
      <c r="A251" t="s">
        <v>15</v>
      </c>
      <c r="B251" t="s">
        <v>44</v>
      </c>
      <c r="C251" s="5" t="s">
        <v>62</v>
      </c>
      <c r="D251" s="7">
        <v>1416</v>
      </c>
    </row>
    <row r="252" spans="1:4" x14ac:dyDescent="0.35">
      <c r="A252" t="s">
        <v>15</v>
      </c>
      <c r="B252" t="s">
        <v>44</v>
      </c>
      <c r="C252" s="5" t="s">
        <v>56</v>
      </c>
      <c r="D252" s="7">
        <v>1214</v>
      </c>
    </row>
    <row r="253" spans="1:4" x14ac:dyDescent="0.35">
      <c r="A253" t="s">
        <v>15</v>
      </c>
      <c r="B253" t="s">
        <v>44</v>
      </c>
      <c r="C253" s="5" t="s">
        <v>53</v>
      </c>
      <c r="D253" s="7">
        <v>1180</v>
      </c>
    </row>
    <row r="254" spans="1:4" x14ac:dyDescent="0.35">
      <c r="A254" t="s">
        <v>15</v>
      </c>
      <c r="B254" t="s">
        <v>44</v>
      </c>
      <c r="C254" s="4" t="s">
        <v>0</v>
      </c>
      <c r="D254" s="9">
        <v>14726</v>
      </c>
    </row>
    <row r="255" spans="1:4" x14ac:dyDescent="0.35">
      <c r="A255" s="1"/>
      <c r="B255" s="1"/>
      <c r="C255" s="2" t="s">
        <v>23</v>
      </c>
      <c r="D255" s="8">
        <f>SUM(D244:D254)</f>
        <v>31492</v>
      </c>
    </row>
    <row r="256" spans="1:4" x14ac:dyDescent="0.35">
      <c r="A256" t="s">
        <v>12</v>
      </c>
      <c r="B256" t="s">
        <v>45</v>
      </c>
      <c r="C256" s="5" t="s">
        <v>52</v>
      </c>
      <c r="D256" s="7">
        <v>8230</v>
      </c>
    </row>
    <row r="257" spans="1:4" x14ac:dyDescent="0.35">
      <c r="A257" t="s">
        <v>12</v>
      </c>
      <c r="B257" t="s">
        <v>45</v>
      </c>
      <c r="C257" s="5" t="s">
        <v>80</v>
      </c>
      <c r="D257" s="7">
        <v>4882</v>
      </c>
    </row>
    <row r="258" spans="1:4" x14ac:dyDescent="0.35">
      <c r="A258" t="s">
        <v>12</v>
      </c>
      <c r="B258" t="s">
        <v>45</v>
      </c>
      <c r="C258" s="5" t="s">
        <v>61</v>
      </c>
      <c r="D258" s="7">
        <v>4095</v>
      </c>
    </row>
    <row r="259" spans="1:4" x14ac:dyDescent="0.35">
      <c r="A259" t="s">
        <v>12</v>
      </c>
      <c r="B259" t="s">
        <v>45</v>
      </c>
      <c r="C259" s="5" t="s">
        <v>60</v>
      </c>
      <c r="D259" s="7">
        <v>2629</v>
      </c>
    </row>
    <row r="260" spans="1:4" x14ac:dyDescent="0.35">
      <c r="A260" t="s">
        <v>12</v>
      </c>
      <c r="B260" t="s">
        <v>45</v>
      </c>
      <c r="C260" s="5" t="s">
        <v>63</v>
      </c>
      <c r="D260" s="7">
        <v>1910</v>
      </c>
    </row>
    <row r="261" spans="1:4" x14ac:dyDescent="0.35">
      <c r="A261" t="s">
        <v>12</v>
      </c>
      <c r="B261" t="s">
        <v>45</v>
      </c>
      <c r="C261" s="5" t="s">
        <v>62</v>
      </c>
      <c r="D261" s="7">
        <v>1846</v>
      </c>
    </row>
    <row r="262" spans="1:4" x14ac:dyDescent="0.35">
      <c r="A262" t="s">
        <v>12</v>
      </c>
      <c r="B262" t="s">
        <v>45</v>
      </c>
      <c r="C262" s="5" t="s">
        <v>53</v>
      </c>
      <c r="D262" s="7">
        <v>1489</v>
      </c>
    </row>
    <row r="263" spans="1:4" x14ac:dyDescent="0.35">
      <c r="A263" t="s">
        <v>12</v>
      </c>
      <c r="B263" t="s">
        <v>45</v>
      </c>
      <c r="C263" s="5" t="s">
        <v>85</v>
      </c>
      <c r="D263" s="7">
        <v>1408</v>
      </c>
    </row>
    <row r="264" spans="1:4" x14ac:dyDescent="0.35">
      <c r="A264" t="s">
        <v>12</v>
      </c>
      <c r="B264" t="s">
        <v>45</v>
      </c>
      <c r="C264" s="5" t="s">
        <v>56</v>
      </c>
      <c r="D264" s="7">
        <v>1139</v>
      </c>
    </row>
    <row r="265" spans="1:4" x14ac:dyDescent="0.35">
      <c r="A265" t="s">
        <v>12</v>
      </c>
      <c r="B265" t="s">
        <v>45</v>
      </c>
      <c r="C265" s="5" t="s">
        <v>54</v>
      </c>
      <c r="D265" s="7">
        <v>1139</v>
      </c>
    </row>
    <row r="266" spans="1:4" x14ac:dyDescent="0.35">
      <c r="A266" t="s">
        <v>12</v>
      </c>
      <c r="B266" t="s">
        <v>45</v>
      </c>
      <c r="C266" s="5" t="s">
        <v>50</v>
      </c>
      <c r="D266" s="7">
        <v>1101</v>
      </c>
    </row>
    <row r="267" spans="1:4" x14ac:dyDescent="0.35">
      <c r="A267" t="s">
        <v>12</v>
      </c>
      <c r="B267" t="s">
        <v>45</v>
      </c>
      <c r="C267" s="4" t="s">
        <v>0</v>
      </c>
      <c r="D267" s="9">
        <v>17262</v>
      </c>
    </row>
    <row r="268" spans="1:4" x14ac:dyDescent="0.35">
      <c r="A268" s="1"/>
      <c r="B268" s="1"/>
      <c r="C268" s="2" t="s">
        <v>23</v>
      </c>
      <c r="D268" s="8">
        <f>SUM(D256:D267)</f>
        <v>47130</v>
      </c>
    </row>
    <row r="269" spans="1:4" x14ac:dyDescent="0.35">
      <c r="A269" t="s">
        <v>1</v>
      </c>
      <c r="B269" t="s">
        <v>46</v>
      </c>
      <c r="C269" s="5" t="s">
        <v>52</v>
      </c>
      <c r="D269" s="7">
        <v>3051</v>
      </c>
    </row>
    <row r="270" spans="1:4" x14ac:dyDescent="0.35">
      <c r="A270" t="s">
        <v>1</v>
      </c>
      <c r="B270" t="s">
        <v>46</v>
      </c>
      <c r="C270" s="5" t="s">
        <v>51</v>
      </c>
      <c r="D270" s="7">
        <v>954</v>
      </c>
    </row>
    <row r="271" spans="1:4" x14ac:dyDescent="0.35">
      <c r="A271" t="s">
        <v>1</v>
      </c>
      <c r="B271" t="s">
        <v>46</v>
      </c>
      <c r="C271" s="5" t="s">
        <v>60</v>
      </c>
      <c r="D271" s="7">
        <v>914</v>
      </c>
    </row>
    <row r="272" spans="1:4" x14ac:dyDescent="0.35">
      <c r="A272" t="s">
        <v>1</v>
      </c>
      <c r="B272" t="s">
        <v>46</v>
      </c>
      <c r="C272" s="5" t="s">
        <v>62</v>
      </c>
      <c r="D272" s="7">
        <v>778</v>
      </c>
    </row>
    <row r="273" spans="1:8" x14ac:dyDescent="0.35">
      <c r="A273" t="s">
        <v>1</v>
      </c>
      <c r="B273" t="s">
        <v>46</v>
      </c>
      <c r="C273" s="5" t="s">
        <v>50</v>
      </c>
      <c r="D273" s="7">
        <v>711</v>
      </c>
    </row>
    <row r="274" spans="1:8" x14ac:dyDescent="0.35">
      <c r="A274" t="s">
        <v>1</v>
      </c>
      <c r="B274" t="s">
        <v>46</v>
      </c>
      <c r="C274" s="5" t="s">
        <v>75</v>
      </c>
      <c r="D274" s="7">
        <v>704</v>
      </c>
    </row>
    <row r="275" spans="1:8" x14ac:dyDescent="0.35">
      <c r="A275" t="s">
        <v>1</v>
      </c>
      <c r="B275" t="s">
        <v>46</v>
      </c>
      <c r="C275" s="5" t="s">
        <v>64</v>
      </c>
      <c r="D275" s="7">
        <v>651</v>
      </c>
    </row>
    <row r="276" spans="1:8" x14ac:dyDescent="0.35">
      <c r="A276" t="s">
        <v>1</v>
      </c>
      <c r="B276" t="s">
        <v>46</v>
      </c>
      <c r="C276" s="5" t="s">
        <v>61</v>
      </c>
      <c r="D276" s="7">
        <v>572</v>
      </c>
    </row>
    <row r="277" spans="1:8" x14ac:dyDescent="0.35">
      <c r="A277" t="s">
        <v>1</v>
      </c>
      <c r="B277" t="s">
        <v>46</v>
      </c>
      <c r="C277" s="5" t="s">
        <v>80</v>
      </c>
      <c r="D277" s="7">
        <v>572</v>
      </c>
    </row>
    <row r="278" spans="1:8" x14ac:dyDescent="0.35">
      <c r="A278" t="s">
        <v>1</v>
      </c>
      <c r="B278" t="s">
        <v>46</v>
      </c>
      <c r="C278" s="5" t="s">
        <v>54</v>
      </c>
      <c r="D278" s="7">
        <v>504</v>
      </c>
    </row>
    <row r="279" spans="1:8" x14ac:dyDescent="0.35">
      <c r="A279" t="s">
        <v>1</v>
      </c>
      <c r="B279" t="s">
        <v>46</v>
      </c>
      <c r="C279" s="5" t="s">
        <v>63</v>
      </c>
      <c r="D279" s="7">
        <v>381</v>
      </c>
    </row>
    <row r="280" spans="1:8" x14ac:dyDescent="0.35">
      <c r="A280" t="s">
        <v>1</v>
      </c>
      <c r="B280" t="s">
        <v>46</v>
      </c>
      <c r="C280" s="5" t="s">
        <v>65</v>
      </c>
      <c r="D280" s="7">
        <v>362</v>
      </c>
    </row>
    <row r="281" spans="1:8" x14ac:dyDescent="0.35">
      <c r="A281" t="s">
        <v>1</v>
      </c>
      <c r="B281" t="s">
        <v>46</v>
      </c>
      <c r="C281" s="4" t="s">
        <v>0</v>
      </c>
      <c r="D281" s="9">
        <v>7322</v>
      </c>
    </row>
    <row r="282" spans="1:8" x14ac:dyDescent="0.35">
      <c r="A282" s="1"/>
      <c r="B282" s="1"/>
      <c r="C282" s="2" t="s">
        <v>23</v>
      </c>
      <c r="D282" s="8">
        <f>SUM(D269:D281)</f>
        <v>17476</v>
      </c>
    </row>
    <row r="284" spans="1:8" ht="15.5" x14ac:dyDescent="0.35">
      <c r="C284" s="3" t="s">
        <v>47</v>
      </c>
      <c r="D284" s="11">
        <f>D282+D268+D255+D243+D231+D217+D201+D188+D176+D162+D148+D134+D121+D107+D91+D77+D65+D52+D40+D25+D12</f>
        <v>655860</v>
      </c>
    </row>
    <row r="286" spans="1:8" s="4" customFormat="1" ht="14" x14ac:dyDescent="0.3">
      <c r="A286" s="4" t="s">
        <v>48</v>
      </c>
      <c r="D286" s="9"/>
    </row>
    <row r="287" spans="1:8" s="12" customFormat="1" x14ac:dyDescent="0.35">
      <c r="A287" s="14" t="s">
        <v>49</v>
      </c>
      <c r="B287" s="15"/>
      <c r="C287" s="15"/>
      <c r="D287" s="15"/>
      <c r="E287" s="15"/>
    </row>
    <row r="288" spans="1:8" s="4" customFormat="1" x14ac:dyDescent="0.35">
      <c r="A288" s="16" t="s">
        <v>86</v>
      </c>
      <c r="B288" s="15"/>
      <c r="C288" s="15"/>
      <c r="D288" s="15"/>
      <c r="E288" s="15"/>
      <c r="F288" s="15"/>
      <c r="G288" s="15"/>
      <c r="H288" s="15"/>
    </row>
  </sheetData>
  <mergeCells count="2">
    <mergeCell ref="A287:E287"/>
    <mergeCell ref="A288:H288"/>
  </mergeCells>
  <phoneticPr fontId="6" type="noConversion"/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2018-09-14T07:40:43Z</dcterms:created>
  <dcterms:modified xsi:type="dcterms:W3CDTF">2022-12-12T16:06:30Z</dcterms:modified>
</cp:coreProperties>
</file>