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380" windowHeight="8196" tabRatio="993"/>
  </bookViews>
  <sheets>
    <sheet name="INTRODUCCIÓN" sheetId="1" r:id="rId1"/>
    <sheet name="DIS. REG. HOGAR-INFORMANTE" sheetId="2" r:id="rId2"/>
    <sheet name="DIS. REG. MIEMBROS" sheetId="3" r:id="rId3"/>
    <sheet name="CODIFICACION_ESTUDIOS" sheetId="4" r:id="rId4"/>
    <sheet name="VALORES-DISTRITOS" sheetId="5" r:id="rId5"/>
    <sheet name="CODIFICACION_P31" sheetId="6" r:id="rId6"/>
  </sheets>
  <calcPr calcId="152511" iterateDelta="1E-4"/>
</workbook>
</file>

<file path=xl/calcChain.xml><?xml version="1.0" encoding="utf-8"?>
<calcChain xmlns="http://schemas.openxmlformats.org/spreadsheetml/2006/main">
  <c r="C6" i="2" l="1"/>
  <c r="D6" i="2"/>
  <c r="C7" i="2"/>
  <c r="D7" i="2"/>
  <c r="C6" i="3"/>
  <c r="D6" i="3"/>
  <c r="C7" i="3"/>
  <c r="D7" i="3"/>
  <c r="C8" i="3"/>
  <c r="D8" i="3"/>
  <c r="C8" i="2"/>
  <c r="D8" i="2"/>
  <c r="C9" i="3"/>
  <c r="D9" i="3"/>
  <c r="C10" i="3"/>
  <c r="D10" i="3"/>
  <c r="C9" i="2"/>
  <c r="D9" i="2"/>
  <c r="C10" i="2"/>
  <c r="D10" i="2"/>
  <c r="D11" i="3"/>
  <c r="C11" i="3"/>
  <c r="C12" i="3"/>
  <c r="D12" i="3"/>
  <c r="C11" i="2"/>
  <c r="D11" i="2"/>
  <c r="C12" i="2"/>
  <c r="D12" i="2"/>
  <c r="C13" i="3"/>
  <c r="D13" i="3"/>
  <c r="C14" i="3"/>
  <c r="D14" i="3"/>
  <c r="D13" i="2"/>
  <c r="C13" i="2"/>
  <c r="C14" i="2"/>
  <c r="D14" i="2"/>
  <c r="C15" i="3"/>
  <c r="D15" i="3"/>
  <c r="C16" i="3"/>
  <c r="D16" i="3"/>
  <c r="C15" i="2"/>
  <c r="D15" i="2"/>
  <c r="C16" i="2"/>
  <c r="D16" i="2"/>
  <c r="C17" i="3"/>
  <c r="D17" i="3"/>
  <c r="C18" i="3"/>
  <c r="D18" i="3"/>
  <c r="C17" i="2"/>
  <c r="D17" i="2"/>
  <c r="C18" i="2"/>
  <c r="D18" i="2"/>
  <c r="D19" i="3"/>
  <c r="C19" i="3"/>
  <c r="C20" i="3"/>
  <c r="D20" i="3"/>
  <c r="C19" i="2"/>
  <c r="D19" i="2"/>
  <c r="C20" i="2"/>
  <c r="D20" i="2"/>
  <c r="C21" i="3"/>
  <c r="D21" i="3"/>
  <c r="C22" i="3"/>
  <c r="D22" i="3"/>
  <c r="D21" i="2"/>
  <c r="C21" i="2"/>
  <c r="C22" i="2"/>
  <c r="D22" i="2"/>
  <c r="C23" i="3"/>
  <c r="D23" i="3"/>
  <c r="C24" i="3"/>
  <c r="D24" i="3"/>
  <c r="C23" i="2"/>
  <c r="D23" i="2"/>
  <c r="C24" i="2"/>
  <c r="D24" i="2"/>
  <c r="C25" i="3"/>
  <c r="D25" i="3"/>
  <c r="C26" i="3"/>
  <c r="D26" i="3"/>
  <c r="C25" i="2"/>
  <c r="D25" i="2"/>
  <c r="C26" i="2"/>
  <c r="D26" i="2"/>
  <c r="D27" i="3"/>
  <c r="C27" i="3"/>
  <c r="C28" i="3"/>
  <c r="D28" i="3"/>
  <c r="C27" i="2"/>
  <c r="D27" i="2"/>
  <c r="C28" i="2"/>
  <c r="D28" i="2"/>
  <c r="C29" i="3"/>
  <c r="D29" i="3"/>
  <c r="C30" i="3"/>
  <c r="D30" i="3"/>
  <c r="D29" i="2"/>
  <c r="C29" i="2"/>
  <c r="C30" i="2"/>
  <c r="D30" i="2"/>
  <c r="C31" i="3"/>
  <c r="D31" i="3"/>
  <c r="C32" i="3"/>
  <c r="D32" i="3"/>
  <c r="C31" i="2"/>
  <c r="D31" i="2"/>
  <c r="C32" i="2"/>
  <c r="D32" i="2"/>
  <c r="C33" i="3"/>
  <c r="D33" i="3"/>
  <c r="C34" i="3"/>
  <c r="D34" i="3"/>
  <c r="C33" i="2"/>
  <c r="D33" i="2"/>
  <c r="C34" i="2"/>
  <c r="D34" i="2"/>
  <c r="D35" i="3"/>
  <c r="C35" i="3"/>
  <c r="C36" i="3"/>
  <c r="D36" i="3"/>
  <c r="C35" i="2"/>
  <c r="D35" i="2"/>
  <c r="C36" i="2"/>
  <c r="D36" i="2"/>
  <c r="C37" i="3"/>
  <c r="D37" i="3"/>
  <c r="C38" i="3"/>
  <c r="D38" i="3"/>
  <c r="D37" i="2"/>
  <c r="C37" i="2"/>
  <c r="C38" i="2"/>
  <c r="D38" i="2"/>
  <c r="C39" i="3"/>
  <c r="D39" i="3"/>
  <c r="C40" i="3"/>
  <c r="D40" i="3"/>
  <c r="C39" i="2"/>
  <c r="D39" i="2"/>
  <c r="C40" i="2"/>
  <c r="D40" i="2"/>
  <c r="C41" i="3"/>
  <c r="D41" i="3"/>
  <c r="C42" i="3"/>
  <c r="D42" i="3"/>
  <c r="C41" i="2"/>
  <c r="D41" i="2"/>
  <c r="C42" i="2"/>
  <c r="D42" i="2"/>
  <c r="D43" i="3"/>
  <c r="C43" i="3"/>
  <c r="C44" i="3"/>
  <c r="D44" i="3"/>
  <c r="C43" i="2"/>
  <c r="D43" i="2"/>
  <c r="C44" i="2"/>
  <c r="D44" i="2"/>
  <c r="C45" i="3"/>
  <c r="D45" i="3"/>
  <c r="C46" i="3"/>
  <c r="D46" i="3"/>
  <c r="D45" i="2"/>
  <c r="C45" i="2"/>
  <c r="C46" i="2"/>
  <c r="D46" i="2"/>
  <c r="C47" i="3"/>
  <c r="D47" i="3"/>
  <c r="C48" i="3"/>
  <c r="D48" i="3"/>
  <c r="C47" i="2"/>
  <c r="D47" i="2"/>
  <c r="C48" i="2"/>
  <c r="D48" i="2"/>
  <c r="C49" i="3"/>
  <c r="D49" i="3"/>
  <c r="C50" i="3"/>
  <c r="D50" i="3"/>
  <c r="C49" i="2"/>
  <c r="D49" i="2"/>
  <c r="C50" i="2"/>
  <c r="D50" i="2"/>
  <c r="D51" i="3"/>
  <c r="C51" i="3"/>
  <c r="C52" i="3"/>
  <c r="D52" i="3"/>
  <c r="C51" i="2"/>
  <c r="D51" i="2"/>
  <c r="C52" i="2"/>
  <c r="D52" i="2"/>
  <c r="C53" i="3"/>
  <c r="D53" i="3"/>
  <c r="C54" i="3"/>
  <c r="D54" i="3"/>
  <c r="D53" i="2"/>
  <c r="C53" i="2"/>
  <c r="C54" i="2"/>
  <c r="D54" i="2"/>
  <c r="C55" i="3"/>
  <c r="D55" i="3"/>
  <c r="C55" i="2"/>
  <c r="D55" i="2"/>
  <c r="C56" i="2"/>
  <c r="D56" i="2"/>
  <c r="C57" i="2"/>
  <c r="D57" i="2"/>
  <c r="C58" i="2"/>
  <c r="D58" i="2"/>
  <c r="C59" i="2"/>
  <c r="D59" i="2"/>
  <c r="C60" i="2"/>
  <c r="D60" i="2"/>
  <c r="D61" i="2"/>
  <c r="C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D69" i="2"/>
  <c r="C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D77" i="2"/>
  <c r="C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D85" i="2"/>
  <c r="C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D93" i="2"/>
  <c r="C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D101" i="2"/>
  <c r="C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D109" i="2"/>
  <c r="C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D117" i="2"/>
  <c r="C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D125" i="2"/>
  <c r="C125" i="2"/>
  <c r="C126" i="2"/>
  <c r="D126" i="2"/>
  <c r="C127" i="2"/>
  <c r="D127" i="2"/>
  <c r="C128" i="2"/>
  <c r="D128" i="2"/>
  <c r="C129" i="2"/>
  <c r="D129" i="2"/>
</calcChain>
</file>

<file path=xl/sharedStrings.xml><?xml version="1.0" encoding="utf-8"?>
<sst xmlns="http://schemas.openxmlformats.org/spreadsheetml/2006/main" count="801" uniqueCount="492">
  <si>
    <t>AREA DE GOBIERNO DE FAMILIAS, IGUALDAD  Y BIENESTAR SOCIAL</t>
  </si>
  <si>
    <t>DIRECCIÓN GENERAL DE INNOVACIÓN Y ESTRATEGIA SOCIAL</t>
  </si>
  <si>
    <t xml:space="preserve">ESTUDIO DEL IMPACTO DE LA SITUACIÓN DE CONFINAMIENTO  EN LA POBLACIÓN DE LA CIUDAD DE MADRID TRAS LA DECLARACIÓN DEL ESTADO DE ALARMA POR LA PANDEMIA POR COVID-19
CUESTIONARIO TELEFÓNICO
</t>
  </si>
  <si>
    <t>No de expediente: 171 / 2020 / 00343</t>
  </si>
  <si>
    <t>Madrid, mayo de  2020</t>
  </si>
  <si>
    <t>ESTUDIO DEL IMPACTO DE LA SITUACIÓN DE CONFINAMIENTO  EN LA POBLACIÓN DE LA CIUDAD DE MADRID TRAS LA DECLARACIÓN DEL ESTADO DE ALARMA POR LA PANDEMIA POR COVID-19</t>
  </si>
  <si>
    <t>DISEÑO DE REGISTRO DEL FICHERO DE  RESPUESTAS RELATIVAS AL CUESTIONARIO GENERAL, A LA PERSONA INFORMANTE Y A LOS MIEMBROS NO RESIDENTES HABITUALES DE LA VIVIENDA QUE PASAN  EL CONFINAMIENTO EN LA MISMA</t>
  </si>
  <si>
    <t>LONGITUD: 176</t>
  </si>
  <si>
    <t>CAMPO</t>
  </si>
  <si>
    <t>TIPO</t>
  </si>
  <si>
    <t>INICIO</t>
  </si>
  <si>
    <t>FIN</t>
  </si>
  <si>
    <t>LONGITUD</t>
  </si>
  <si>
    <t>VALORES VALIDOS</t>
  </si>
  <si>
    <t>DESCRIPCIÓN</t>
  </si>
  <si>
    <t>IDREGIS</t>
  </si>
  <si>
    <t>CH</t>
  </si>
  <si>
    <t>Número identificación cuestionario hogar</t>
  </si>
  <si>
    <t>IDREGISM</t>
  </si>
  <si>
    <t>Número identificación cuestionario hogar (10 dígitos)+ número de miembro (2 dígitos)</t>
  </si>
  <si>
    <t>TIPO_HOG</t>
  </si>
  <si>
    <t>1:Hogar unipersonal, personas de menos de 65 años; 2:Hogar unipersonal, personas de 65 años o más; 3:Hogar monoparental ; 4:Pareja sin hijos que convivan en el hogar; 5:Pareja con hijos que convivan en el hogar; 6:Otros</t>
  </si>
  <si>
    <t>Tipo de hogar</t>
  </si>
  <si>
    <t>NM_RESI</t>
  </si>
  <si>
    <t xml:space="preserve">Número de personas que residen habitualmente en la vivienda </t>
  </si>
  <si>
    <t>Número de personas que residen habitualmente en la vivienda</t>
  </si>
  <si>
    <t>NM_CONF</t>
  </si>
  <si>
    <t xml:space="preserve">Número de personas que pasan el confinamiento en la vivienda </t>
  </si>
  <si>
    <t>SEXO</t>
  </si>
  <si>
    <t>1: Hombre, 2:Mujer</t>
  </si>
  <si>
    <t xml:space="preserve">Sexo persona informante </t>
  </si>
  <si>
    <t>EDAD</t>
  </si>
  <si>
    <t xml:space="preserve">Edad persona informante </t>
  </si>
  <si>
    <t>P3</t>
  </si>
  <si>
    <t xml:space="preserve">1=Sí; 2=No </t>
  </si>
  <si>
    <t>Algún miembro que no  reside habitualmente  está pasando el confinamiento en la vivienda?</t>
  </si>
  <si>
    <t>P3N</t>
  </si>
  <si>
    <t>Cuántos miembros que no residen habitualmente están pasando el  confinamiento en la vivienda?</t>
  </si>
  <si>
    <t>P3SEXO1</t>
  </si>
  <si>
    <t>Sexo del primer miembro no residente habitual que pasa el confinamiento en la vivienda</t>
  </si>
  <si>
    <t>P3EDAD1</t>
  </si>
  <si>
    <t>Edad del primer miembro no residente habitual que pasa el confinamiento en la vivienda</t>
  </si>
  <si>
    <t>P3NACI1</t>
  </si>
  <si>
    <t>1: España; 2: Otro país de la UE; 3: Otro país fuera de la UE</t>
  </si>
  <si>
    <t>País de nacimiento del primer miembro no residente habitual que pasa el confinamiento en la vivienda</t>
  </si>
  <si>
    <t>P3RELA1</t>
  </si>
  <si>
    <t xml:space="preserve">1: Persona sustentadora  principal "; 2: Cónyuge o pareja de la persona sustentadora principal; 3: Hijo/a, hijastro/a de la persona sustentadora principal; 4 :Yerno, nuera (o pareja del hijo/a, hijastro/a) de la persona sustentadora principal; 5: Nieto/a, nieto/a político (o pareja de los mismos) de la persona sustentadora; 6: Padre/madre, suegro/a (o pareja de los mismos) de la persona sustentadora; 7: Hermano/a de la persona sustentadora; 8: Otro pariente (o pareja del mismo) de la persona sustentadora; 9: Persona del servicio doméstico; 10: Sin parentesco; 99: No contesta </t>
  </si>
  <si>
    <t>Relación con la persona sustentadora principal del primer miembro no residente habitual que pasa el confinamiento en la vivienda</t>
  </si>
  <si>
    <t>P3SEXO2</t>
  </si>
  <si>
    <t>Sexo del segundo miembro no residente habitual que pasa el confinamiento en la vivienda</t>
  </si>
  <si>
    <t>P3EDAD2</t>
  </si>
  <si>
    <t>Edad del segundo miembro no residente habitual que pasa el confinamiento en la vivienda</t>
  </si>
  <si>
    <t>P3NACI2</t>
  </si>
  <si>
    <t>País de nacimiento del segundo miembro no residente habitual que pasa el confinamiento en la vivienda</t>
  </si>
  <si>
    <t>P3RELA2</t>
  </si>
  <si>
    <t>Relación con la persona sustentadora principal del segundo miembro no residente habitual que pasa el confinamiento en la vivienda</t>
  </si>
  <si>
    <t>P3SEXO3</t>
  </si>
  <si>
    <t>Sexo del tercer  miembro no residente habitual que pasa el confinamiento en la vivienda</t>
  </si>
  <si>
    <t>P3EDAD3</t>
  </si>
  <si>
    <t>Edad del tercer miembro no residente habitual que pasa el confinamiento en la vivienda</t>
  </si>
  <si>
    <t>P3NACI3</t>
  </si>
  <si>
    <t>País de nacimiento del tercer miembro no residente habitual que pasa el confinamiento en la vivienda</t>
  </si>
  <si>
    <t>P3RELA3</t>
  </si>
  <si>
    <t>Relación con la persona sustentadora principal del tercer miembro no residente habitual que pasa el confinamiento en la vivienda</t>
  </si>
  <si>
    <t>P4</t>
  </si>
  <si>
    <r>
      <rPr>
        <sz val="10"/>
        <rFont val="Arial"/>
        <family val="2"/>
      </rPr>
      <t xml:space="preserve">1: Piso o apartamento; 2: Vivienda unifamiliar independiente; 3: Vivienda unifamiliar adosada o pareada ; 4: </t>
    </r>
    <r>
      <rPr>
        <sz val="9"/>
        <color indexed="18"/>
        <rFont val="Arial"/>
        <family val="1"/>
        <charset val="1"/>
      </rPr>
      <t>Vivienda situada en un edificio destinado principalmente a otros fines (Colegio, oficina, taller, etc.) ; 5: Otro tipo (barraca, cabaña, chabola…); 9: Ns/Nc</t>
    </r>
  </si>
  <si>
    <t>Tipo de vivienda</t>
  </si>
  <si>
    <t>P5A</t>
  </si>
  <si>
    <t>Metros cuadrados de la vivienda</t>
  </si>
  <si>
    <t>P6</t>
  </si>
  <si>
    <t xml:space="preserve">1=Exterior;2=Parcialmente exterior (algunas ventanas o balcones al exterior);3=Interior con vistas a espacio grande o abierto;4=Interior sin vistas a espacios grandes o abiertos: 9=Ns/Nc; </t>
  </si>
  <si>
    <t>Cómo es la  vivienda</t>
  </si>
  <si>
    <t>P7A</t>
  </si>
  <si>
    <t>Número de dormitorios de la vivienda</t>
  </si>
  <si>
    <t>P8A</t>
  </si>
  <si>
    <t xml:space="preserve">Número de cuartos de baño de la vivienda </t>
  </si>
  <si>
    <t>P9P1</t>
  </si>
  <si>
    <t xml:space="preserve">1=Sí; 2=No; 9=NS/NC:
</t>
  </si>
  <si>
    <t>La vivienda tiene:  Sala o salón, una habitación independiente donde normalmente no se duerme</t>
  </si>
  <si>
    <t>P9P2</t>
  </si>
  <si>
    <t>La vivienda tiene:  Terraza/balcón</t>
  </si>
  <si>
    <t>P9P3</t>
  </si>
  <si>
    <t>La vivienda tiene:  Jardín/patio propio</t>
  </si>
  <si>
    <t>P9P4</t>
  </si>
  <si>
    <t>La vivienda tiene: Jardín/patio comunitario donde normalmente se puede estar</t>
  </si>
  <si>
    <t>P10</t>
  </si>
  <si>
    <t xml:space="preserve">1=Es una habitación independiente, no unida al salón,  en la que además de cocinar se puede comer o ver la tele, etc.; 2=Es una habitación independiente, no unida al salón, que sólo sirve para cocinar; 3=La cocina está incorporada en otra habitación; 4=No tiene cocina; 9. Ns/Nc; 
</t>
  </si>
  <si>
    <t>Cómo es la cocina</t>
  </si>
  <si>
    <t>P11P1</t>
  </si>
  <si>
    <t>La vivienda cuenta con: Calefacción</t>
  </si>
  <si>
    <t>P11P2</t>
  </si>
  <si>
    <t>La vivienda cuenta con:  Aire Acondicionado</t>
  </si>
  <si>
    <t>P11P3</t>
  </si>
  <si>
    <t>La vivienda cuenta con: Ordenador/tablet</t>
  </si>
  <si>
    <t>P11P4</t>
  </si>
  <si>
    <t>La vivienda cuenta con: Conexión a internet,  independiente de la conexión del móvil</t>
  </si>
  <si>
    <t>P12</t>
  </si>
  <si>
    <t xml:space="preserve">1=En propiedad y pagada; 2=En propiedad con préstamo hipotecario; 3=En alquiler; 4=Otro tipo: Cesión…; 9=Ns/Nc; 
</t>
  </si>
  <si>
    <t>Régimen de tenencia vivienda</t>
  </si>
  <si>
    <t>PA13A</t>
  </si>
  <si>
    <t>1 "Trabajo por cuenta propia "; 2 "Trabajo por cuenta ajena "; 3 "Parado/a y ha trabajado antes "; 4 "Parado/a buscando primer empleo "; 5 "Estudiante ";6 "Jubilado/a o pensionista; 7 "Trabajo doméstico no remunerado "; 8: Otro; 9:Ns/Nc</t>
  </si>
  <si>
    <t xml:space="preserve">Situación laboral de la persona informante </t>
  </si>
  <si>
    <t>PA13A1</t>
  </si>
  <si>
    <t>1: Tiempo parcial; 2:Tiempo completo</t>
  </si>
  <si>
    <t>Tipo jornada  de la persona informante</t>
  </si>
  <si>
    <t>PA13A2</t>
  </si>
  <si>
    <t>1: Para la administración o empresa pública; 2:Para una empresa privada; 3:Para una ONG o similar ; 4:Otros</t>
  </si>
  <si>
    <t>Sector ocupación de la persona informante</t>
  </si>
  <si>
    <t>PA13B</t>
  </si>
  <si>
    <t xml:space="preserve">1:Directores, gerentes y empresarios con más de 3 trabajadores; 2:Autónomos y empresarios con 3 o menos trabajadores; 3: Técnicos, profesionales, mandos intermedios; 4: Empleados/as de oficina (contables, administrativos...); 5: Trabajadores de los servicios de restauración, comercio, salud, cuidado de personas, protección y seguridad; 6: Trabajadores cualificados de la construcción, la industria y el transporte (incluye operadores de maquinaria y montadores, conductores…); 7: Trabajadores no cualificados de los servicios y peones (limpieza, repartidores, ordenanzas...); 8: Otros;  9: Ns/Nc; 
</t>
  </si>
  <si>
    <t>Ocupación de la persona informante</t>
  </si>
  <si>
    <t>PA13C</t>
  </si>
  <si>
    <t>Ver CODIFICACIÓN-ESTUDIOS; 9: Ns/Nc</t>
  </si>
  <si>
    <t>Nivel de estudios más alto finalizado de la persona informante</t>
  </si>
  <si>
    <t>PA13D</t>
  </si>
  <si>
    <t xml:space="preserve">1: Infantil; 2:Primaria; 3:ESO; 4:Bachillerato; 5:FP1-CFGM; 6=FP2-CFGS; 7=Universitaria; 8: Otros;  9=Ns/Nc; 
</t>
  </si>
  <si>
    <t>Nivel de estudios que está cursando la persona informante si es estudiante</t>
  </si>
  <si>
    <t>PA141</t>
  </si>
  <si>
    <t>1=Sí; 2=No</t>
  </si>
  <si>
    <t>Persona informante. Trabaja por cuenta ajena: ¿Continúa trabajando con normalidad ?</t>
  </si>
  <si>
    <t>PA141BM1</t>
  </si>
  <si>
    <t>1; vacío</t>
  </si>
  <si>
    <t xml:space="preserve">Persona informante. Trabaja por cuenta ajena. Cambios: Vacaciones forzadas </t>
  </si>
  <si>
    <t>PA141BM2</t>
  </si>
  <si>
    <t>Persona informante. Trabaja por cuenta ajena. Cambios: Reducción de jornada</t>
  </si>
  <si>
    <t>PA141BM3</t>
  </si>
  <si>
    <t xml:space="preserve">Persona informante. Trabaja por cuenta ajena. Cambios: ERTE </t>
  </si>
  <si>
    <t>PA141BM4</t>
  </si>
  <si>
    <t>Persona informante. Trabaja por cuenta ajena. Cambios: Teletrabaja</t>
  </si>
  <si>
    <t>PA141BM5</t>
  </si>
  <si>
    <t>Persona informante. Trabaja por cuenta ajena. Cambios: ERE</t>
  </si>
  <si>
    <t>PA141BM6</t>
  </si>
  <si>
    <t>Persona informante. Trabaja por cuenta ajena. Cambios: Cambio de turno</t>
  </si>
  <si>
    <t>PA141BM7</t>
  </si>
  <si>
    <t>Persona informante. Trabaja por cuenta ajena. Cambios: Permiso sin sueldo</t>
  </si>
  <si>
    <t>PA141BM8</t>
  </si>
  <si>
    <t>Persona informante. Trabaja por cuenta ajena. Cambios: Permiso retribuido recuperable</t>
  </si>
  <si>
    <t>PA141BM9</t>
  </si>
  <si>
    <t>Persona informante. Trabaja por cuenta ajena. Cambios: Le han despedido</t>
  </si>
  <si>
    <t>PA141BM10</t>
  </si>
  <si>
    <t>Persona informante. Trabaja por cuenta ajena. Cambios: Trabaja más</t>
  </si>
  <si>
    <t>PA141BM11</t>
  </si>
  <si>
    <t>Persona informante. Trabaja por cuenta ajena. Cambios: Baja médica</t>
  </si>
  <si>
    <t>PA141BM12</t>
  </si>
  <si>
    <t>Persona informante. Trabaja por cuenta ajena. Cambios: Reducción salario</t>
  </si>
  <si>
    <t>PA141BM13</t>
  </si>
  <si>
    <t>Persona informante. Trabaja por cuenta ajena. Cambios: Cambios de tareas</t>
  </si>
  <si>
    <t>PA141BM14</t>
  </si>
  <si>
    <t>Persona informante. Trabaja por cuenta ajena. Cambios: Combino teletrabajo con trabajo presencial</t>
  </si>
  <si>
    <t>PA141BM15</t>
  </si>
  <si>
    <t>Persona informante. Trabaja por cuenta ajena. Cambios: No trabaja pero cobra igual</t>
  </si>
  <si>
    <t>PA141BM16</t>
  </si>
  <si>
    <t>Persona informante. Trabaja por cuenta ajena. Cambios: Otros</t>
  </si>
  <si>
    <t>PA141BM99</t>
  </si>
  <si>
    <t>Persona informante. Trabaja por cuenta ajena. Cambios: No contesta</t>
  </si>
  <si>
    <t>PA142</t>
  </si>
  <si>
    <t>Persona informante. Trabajador por cuenta propia. Ha habido algún cambio en su empresa?</t>
  </si>
  <si>
    <t>PA142BM1</t>
  </si>
  <si>
    <t xml:space="preserve">Persona informante que trabaja por cuenta propia. Cambios: Teletrabajo </t>
  </si>
  <si>
    <t>PA142BM2</t>
  </si>
  <si>
    <t xml:space="preserve">Persona informante que trabaja por cuenta propia. Cambios: ERTE </t>
  </si>
  <si>
    <t>PA142BM3</t>
  </si>
  <si>
    <t xml:space="preserve">Persona informante que trabaja por cuenta propia. Cambios: ERE </t>
  </si>
  <si>
    <t>PA142BM4</t>
  </si>
  <si>
    <t>Persona informante que trabaja por cuenta propia. Cambios: Reducción de plantilla</t>
  </si>
  <si>
    <t>PA142BM5</t>
  </si>
  <si>
    <t>Persona informante que trabaja por cuenta propia. Cambios: Aumento de plantilla</t>
  </si>
  <si>
    <t>PA142BM6</t>
  </si>
  <si>
    <t>Persona informante que trabaja por cuenta propia. Cambios: Cese de actividad</t>
  </si>
  <si>
    <t>PA142BM7</t>
  </si>
  <si>
    <t>Persona informante que trabaja por cuenta propia. Cambios:Baja médica</t>
  </si>
  <si>
    <t>PA142BM8</t>
  </si>
  <si>
    <t>Persona informante que trabaja por cuenta propia. Cambios:Reducción horas/ Reducción trabajo</t>
  </si>
  <si>
    <t>PA142BM9</t>
  </si>
  <si>
    <t xml:space="preserve">Persona informante que trabaja por cuenta propia. Cambios: Otros. </t>
  </si>
  <si>
    <t>PA143</t>
  </si>
  <si>
    <t>Persona informante en situación de parado/a. Ha habido cambios en su situación laboral?</t>
  </si>
  <si>
    <t>PA143B</t>
  </si>
  <si>
    <t>1: Trabaja fuera de casa; 2: Teletrabajo</t>
  </si>
  <si>
    <t>Persona informante en situación de parado/a: Ha empezado a trabajar o hace teletrabajo</t>
  </si>
  <si>
    <t>PA15P1</t>
  </si>
  <si>
    <t xml:space="preserve">1=Sí; 2=No; 9=No sabe/No contesta </t>
  </si>
  <si>
    <t>Persona informante . Durante la crisis, el centro educativo (colegio, instituto, universidad) está haciendo el seguimiento de las tareas y el aprendizaje del alumnado por correo electrónico u otros medios digitales entrevistado?</t>
  </si>
  <si>
    <t>PA15P2</t>
  </si>
  <si>
    <t>Persona informante. Durante la crisis, cree usted que el confinamiento va a afectar negativamente al proceso de su aprendizaje?</t>
  </si>
  <si>
    <t>PA16</t>
  </si>
  <si>
    <t xml:space="preserve">1=Menos de 500 euros; 2=De 501 a 1000 euros; 3=De 1.001 a 1.500; 4=De 1.501 a 2.000; 5=De 2.001 a 2.500; 6=De 2.501 a 3.000; 7=De 3.001 a 4.000; 8=De 4.001 a 5.000;  9=Más de 5.000 euros; 99=Ns/Ns (no leer); 
</t>
  </si>
  <si>
    <t>Nivel de ingresos</t>
  </si>
  <si>
    <t>PA17</t>
  </si>
  <si>
    <t xml:space="preserve">1=Con mucha dificultad; 2=Con dificultad; 3=Con cierta dificultad; 4=Con cierta facilidad; 5=Con facilidad; 6=Con mucha facilidad; 9=Ns/Nc; </t>
  </si>
  <si>
    <t>Dificultad para llegar a fin de mes</t>
  </si>
  <si>
    <t>PA18</t>
  </si>
  <si>
    <t>Ha acudido a servicios sociales</t>
  </si>
  <si>
    <t>PA19A</t>
  </si>
  <si>
    <t xml:space="preserve">1=En nada; 2=Disminución inferior al 20%; 3=Disminución del 20% al 50%; 4=Disminución del 50% al 100%; 5=Aumento; 9=Ns/Nc; </t>
  </si>
  <si>
    <t>Cómo está afectando la  crisis a los ingresos económicos del hogar</t>
  </si>
  <si>
    <t>PA19B</t>
  </si>
  <si>
    <t>Cómo afectara a los ingresos económicos dentro de 6 meses</t>
  </si>
  <si>
    <t>PA20</t>
  </si>
  <si>
    <t>1=Sí; 2=No; 8=Ns; 9=Nc</t>
  </si>
  <si>
    <t>Va a necesitar ayuda pública?</t>
  </si>
  <si>
    <t>P21A</t>
  </si>
  <si>
    <t>Hogar de un solo miembro:Aislamiento por indicación médica?</t>
  </si>
  <si>
    <t>P21B</t>
  </si>
  <si>
    <t>Hogar de un solo miembro: Aislamiento sin indicación médica?</t>
  </si>
  <si>
    <t>PA21A</t>
  </si>
  <si>
    <t>Hogar en el que vive más de un miembro: Aislamiento por indicación médica?</t>
  </si>
  <si>
    <t>PA21AB</t>
  </si>
  <si>
    <t>Cuántas personas aisladas por indicación médica</t>
  </si>
  <si>
    <t>PA21B</t>
  </si>
  <si>
    <t>Hogar en el que vive más de un miembro: Aislamiento sin indicación médica</t>
  </si>
  <si>
    <t>PA21BB</t>
  </si>
  <si>
    <t>Cuántas personas aisladas sin indicación médica</t>
  </si>
  <si>
    <t>PA22</t>
  </si>
  <si>
    <t>1=No tenía citas previstas; 2=No le han cancelado; 3=No le han cancelado pero ha decidido no ir; 4=No le han cancelado, ha ido pero no la han atendido; 5=Sí le han cancelado; 9=Ns/Nc</t>
  </si>
  <si>
    <t>A algún miembro del hogar le han cancelado citas sanitarias, pruebas, intervenciones quirúrgicas..?</t>
  </si>
  <si>
    <t>PA22AA</t>
  </si>
  <si>
    <t>Cúantas citas canceladas</t>
  </si>
  <si>
    <t>PA23P1</t>
  </si>
  <si>
    <t xml:space="preserve">1=Más de 1 vez al día; 2=1 vez al día; 3=varias veces a la semana; 4=1 vez por semana o menos; 5=No salgo; 9=Ns/Nc; </t>
  </si>
  <si>
    <t>Con qué frecuencia sale a: Trabajar</t>
  </si>
  <si>
    <t>PA23P2</t>
  </si>
  <si>
    <t>Con qué frecuencia sale a: Pasear al perro</t>
  </si>
  <si>
    <t>PA23P3</t>
  </si>
  <si>
    <t>Con qué frecuencia sale a:  Ir de compras</t>
  </si>
  <si>
    <t>PA23P4</t>
  </si>
  <si>
    <t>Con qué frecuencia sale a:  Atender personas dependientes</t>
  </si>
  <si>
    <t>PA23P5</t>
  </si>
  <si>
    <t>Con qué frecuencia sale a : Médico o farmacia</t>
  </si>
  <si>
    <t>PA24</t>
  </si>
  <si>
    <t>Cuenta con personas dispuestas a ayudarle?</t>
  </si>
  <si>
    <t>PA25</t>
  </si>
  <si>
    <t xml:space="preserve">1=Sí; 2=No; 3= No, pero se ha ofrecido a ayudar; 9=Ns/Nc; </t>
  </si>
  <si>
    <t>Ha prestado ayuda a alguna persona externa?</t>
  </si>
  <si>
    <t>PA261</t>
  </si>
  <si>
    <t>1=Muy mala; 2=Mala; 3=Regular; 4=Buena; 5=Muy buena; 9=Ns/Nc;</t>
  </si>
  <si>
    <t>Cómo valoraría la convivencia en su vivienda en el último mes antes del periodo de confinamiento?</t>
  </si>
  <si>
    <t>PA262</t>
  </si>
  <si>
    <t xml:space="preserve">1=Ha empeorado mucho 2=Ha empeorado algo 3=Sigue igual 4=Ha mejorado 5=Ha mejorado mucho 9=Ns/Nc; </t>
  </si>
  <si>
    <t>Cómo ha cambiado la convivencia?</t>
  </si>
  <si>
    <t>PA271</t>
  </si>
  <si>
    <t>1=Mejor que lo habitual; 2= Igual que lo habitual; 3=Menos que lo habitual; 4=Mucho menos que lo habitual; 8=No sabe; 9=No contesta;</t>
  </si>
  <si>
    <t>Ha podido concentrarse?</t>
  </si>
  <si>
    <t>PA272</t>
  </si>
  <si>
    <t xml:space="preserve">1=No, en absoluto; 2=No más que lo habitual; 3=Algo más que lo habitual; 4=Mucho más que lo habitual; 8=No sabe; 9=No contesta; </t>
  </si>
  <si>
    <t>Sus preocupaciones le han hecho perder el sueño?</t>
  </si>
  <si>
    <t>PA273</t>
  </si>
  <si>
    <t>1=Más útil de lo habitual; 2= Igual que lo habitual; 3=Menos útil de lo habitual; 4=Mucho menos útil que lo habitual; 8=No sabe; 9=No contesta;</t>
  </si>
  <si>
    <t>Ha sentido que está desempeñando un papel útil en la vida?</t>
  </si>
  <si>
    <t>PA274</t>
  </si>
  <si>
    <t>1=Más que lo habitual; 2= Igual que lo habitual; 3=Menos que lo habitual; 4=Mucho menos que lo habitual; 8=No sabe; 9=No contesta;</t>
  </si>
  <si>
    <t>Se ha sentido capaz de tomar decisiones?</t>
  </si>
  <si>
    <t>PA275</t>
  </si>
  <si>
    <t>Se ha notado constantemente agobiado/a y en tensión?</t>
  </si>
  <si>
    <t>PA276</t>
  </si>
  <si>
    <t>Ha tenido la sensación de que no puede superar sus dificultades?</t>
  </si>
  <si>
    <t>PA277</t>
  </si>
  <si>
    <t>Ha sido capaz de disfrutar de sus actividades normales de cada día?</t>
  </si>
  <si>
    <t>PA278</t>
  </si>
  <si>
    <t xml:space="preserve">1=Más capaz que lo habitual; 2= Igual que lo habitual; 3=Menos capaz que lo habitual; 4=Mucho menos capaz que lo habitual; 8=No sabe; 9=No contesta; </t>
  </si>
  <si>
    <t>Ha sido capaz de hacer frente adecuadamente a sus problemas?</t>
  </si>
  <si>
    <t>PA279</t>
  </si>
  <si>
    <t>Se ha sentido poco feliz o deprimido/a?</t>
  </si>
  <si>
    <t>PA2710</t>
  </si>
  <si>
    <t>Ha perdido confianza en sí mismo/a?</t>
  </si>
  <si>
    <t>PA2711</t>
  </si>
  <si>
    <t>Ha pensado que usted es una persona que no vale para nada?</t>
  </si>
  <si>
    <t>PA2712</t>
  </si>
  <si>
    <t>Se siente razonablemente feliz considerando todas las circunstancias?</t>
  </si>
  <si>
    <t>PA28P1</t>
  </si>
  <si>
    <t xml:space="preserve">1=Siempre o casi siempre; 2=Bastantes veces; 3=Pocas veces; 4=Nunca o casi nunca; 9=Nc; 
</t>
  </si>
  <si>
    <t>Frecuencia con la que se ha sentido solo/a en el último año</t>
  </si>
  <si>
    <t>PA28P2</t>
  </si>
  <si>
    <t>Frecuencia con la que se ha sentido solo/a durante el confinamiento</t>
  </si>
  <si>
    <t>PA29P1</t>
  </si>
  <si>
    <t xml:space="preserve">1=Muy informado/a; 2=Bastante Informado/a; 3=Poco informado/a; 4=Nada informado/a; 9=Ns/Nc
</t>
  </si>
  <si>
    <t>En qué medida se siente informado/a sobre: La evolución de la pandemia en nuestro país</t>
  </si>
  <si>
    <t>PA29P2</t>
  </si>
  <si>
    <t>En qué medida se siente informado/a sobre: Las formas en las que se transmite el virus</t>
  </si>
  <si>
    <t>PA29P3</t>
  </si>
  <si>
    <t>En qué medida se siente informado/a sobre: Cómo actuar en su vida cotidiana para evitar el contagio de la enfermedad</t>
  </si>
  <si>
    <t>PA29P4</t>
  </si>
  <si>
    <t>En qué medida se siente informado/a sobre: Cómo actuar si hay una persona enferma en el hogar</t>
  </si>
  <si>
    <t>PA30P1</t>
  </si>
  <si>
    <t>1= Muy buena; 2= Buena; 3= Regular; 4= Mala; 5= Muy Mala; 9=Ns/Nc;</t>
  </si>
  <si>
    <t>Calificación de la gestión de: Gobierno de España</t>
  </si>
  <si>
    <t>PA30P2</t>
  </si>
  <si>
    <t>Calificación de la gestión de: Comunidad de Madrid</t>
  </si>
  <si>
    <t>PA30P3</t>
  </si>
  <si>
    <t>Calificación de la gestión de: Ayuntamiento de Madrid</t>
  </si>
  <si>
    <t>CPA31A_1</t>
  </si>
  <si>
    <t>Ver CODIFICACION_P31</t>
  </si>
  <si>
    <t xml:space="preserve">Codificación 1ª medida </t>
  </si>
  <si>
    <t>CPA31B_1</t>
  </si>
  <si>
    <t xml:space="preserve">Codificación 2ª medida </t>
  </si>
  <si>
    <t>CPA31C_1</t>
  </si>
  <si>
    <t xml:space="preserve">Codificación 3ª medida </t>
  </si>
  <si>
    <t>PON</t>
  </si>
  <si>
    <t>N</t>
  </si>
  <si>
    <t>n.dddd</t>
  </si>
  <si>
    <t>Valor de ponderación de la persona informante. Un dígito de parte entera y cuatro de parte decimal</t>
  </si>
  <si>
    <t>PONH</t>
  </si>
  <si>
    <t>Valor de ponderación de la vivienda. Un dígito de parte entera y cuatro de parte decimal</t>
  </si>
  <si>
    <t>1=Teléfono fijo; 2= Teléfono móvil</t>
  </si>
  <si>
    <t>Tipo de teléfono</t>
  </si>
  <si>
    <t>C3</t>
  </si>
  <si>
    <t xml:space="preserve">Del 1 al 21; Ver VALORES-DISTRITOS </t>
  </si>
  <si>
    <t>Distrito</t>
  </si>
  <si>
    <t>DISEÑO DE REGISTRO DEL FICHERO DE  RESPUESTAS RELATIVAS A LOS MIEMBROS QUE RESIDEN HABITUALMENTE EN LA VIVIENDA</t>
  </si>
  <si>
    <t>LONGITUD: 81</t>
  </si>
  <si>
    <t>MIEMBRO</t>
  </si>
  <si>
    <t>Número de miembro: 01 al 07</t>
  </si>
  <si>
    <t>Número de miembro del hogar</t>
  </si>
  <si>
    <t>SELECC</t>
  </si>
  <si>
    <t>S: Sí; N: No</t>
  </si>
  <si>
    <t>Persona informante que ha sido seleccionada para responder al cuestionario</t>
  </si>
  <si>
    <t>Sexo</t>
  </si>
  <si>
    <t xml:space="preserve">Edad </t>
  </si>
  <si>
    <t>SUSTENTA</t>
  </si>
  <si>
    <t>Persona sustentadora principal</t>
  </si>
  <si>
    <t>RELAC</t>
  </si>
  <si>
    <t>Relación con el sustentador principal</t>
  </si>
  <si>
    <t>P_NAC</t>
  </si>
  <si>
    <t>País de nacimiento</t>
  </si>
  <si>
    <t>FUERA</t>
  </si>
  <si>
    <t>Pasa el confinamiento fuera</t>
  </si>
  <si>
    <t>P13A</t>
  </si>
  <si>
    <t>Situación laboral</t>
  </si>
  <si>
    <t>P13A1</t>
  </si>
  <si>
    <t>Jornada</t>
  </si>
  <si>
    <t>P13A2</t>
  </si>
  <si>
    <t>Sector</t>
  </si>
  <si>
    <t>P13B</t>
  </si>
  <si>
    <t>Ocupación</t>
  </si>
  <si>
    <t>P13C</t>
  </si>
  <si>
    <t>Nivel de estudios más alto finalizado</t>
  </si>
  <si>
    <t>P13D</t>
  </si>
  <si>
    <t>1: Infantil; 2:Primaria; 3:ESO; 4:Bachillerato; 5:FP1-CFGM; 6=FP2-CFGS; 7=Universitaria; 8: Otros;  9=Ns/Nc;</t>
  </si>
  <si>
    <t>Nivel de estudios que está cursando</t>
  </si>
  <si>
    <t>P141</t>
  </si>
  <si>
    <t>Trabaja por cuenta ajena: ¿Continúa trabajando con normalidad ?</t>
  </si>
  <si>
    <t>P141BM1</t>
  </si>
  <si>
    <t xml:space="preserve">Trabaja por cuenta ajena. Cambios: Vacaciones forzadas </t>
  </si>
  <si>
    <t>P141BM2</t>
  </si>
  <si>
    <t>P141BM3</t>
  </si>
  <si>
    <t xml:space="preserve">Trabaja por cuenta ajena. Cambios: ERTE </t>
  </si>
  <si>
    <t>P141BM4</t>
  </si>
  <si>
    <t>Trabaja por cuenta ajena. Cambios: Teletrabaja</t>
  </si>
  <si>
    <t>P141BM5</t>
  </si>
  <si>
    <t>Trabaja por cuenta ajena. Cambios: ERE</t>
  </si>
  <si>
    <t>P141BM6</t>
  </si>
  <si>
    <t>Trabaja por cuenta ajena. Cambios: Cambio de turno</t>
  </si>
  <si>
    <t>P141BM7</t>
  </si>
  <si>
    <t>Trabaja por cuenta ajena. Cambios: Permiso sin sueldo</t>
  </si>
  <si>
    <t>P141BM8</t>
  </si>
  <si>
    <t>Trabaja por cuenta ajena. Cambios: Permiso retribuido recuperable</t>
  </si>
  <si>
    <t>P141BM9</t>
  </si>
  <si>
    <t>Trabaja por cuenta ajena. Cambios: Le han despedido</t>
  </si>
  <si>
    <t>P141BM10</t>
  </si>
  <si>
    <t>Trabaja por cuenta ajena. Cambios: Trabaja más</t>
  </si>
  <si>
    <t>P141BM11</t>
  </si>
  <si>
    <t>Trabaja por cuenta ajena. Cambios: Baja médica</t>
  </si>
  <si>
    <t>P141BM12</t>
  </si>
  <si>
    <t>Trabaja por cuenta ajena. Cambios: Reducción salario</t>
  </si>
  <si>
    <t>P141BM13</t>
  </si>
  <si>
    <t>Trabaja por cuenta ajena. Cambios: Cambios de tareas</t>
  </si>
  <si>
    <t>P141BM14</t>
  </si>
  <si>
    <t>Trabaja por cuenta ajena. Cambios: Combino teletrabajo con trabajo presencial</t>
  </si>
  <si>
    <t>P141BM15</t>
  </si>
  <si>
    <t>Trabaja por cuenta ajena. Cambios: No trabaja pero cobra igual</t>
  </si>
  <si>
    <t>P141BM16</t>
  </si>
  <si>
    <t>Trabaja por cuenta ajena. Cambios: Otros</t>
  </si>
  <si>
    <t>P141BM99</t>
  </si>
  <si>
    <t>Trabaja por cuenta ajena. Cambios: No contesta</t>
  </si>
  <si>
    <t>P142</t>
  </si>
  <si>
    <t>Trabaja por cuenta propia. Ha habido algún cambio en su empresa?</t>
  </si>
  <si>
    <t>P142BM1</t>
  </si>
  <si>
    <t xml:space="preserve">Trabaja por cuenta propia. Cambios: Teletrabajo </t>
  </si>
  <si>
    <t>P142BM2</t>
  </si>
  <si>
    <t xml:space="preserve">Trabaja por cuenta propia. Cambios: ERTE </t>
  </si>
  <si>
    <t>P142BM3</t>
  </si>
  <si>
    <t xml:space="preserve">Trabaja por cuenta propia. Cambios: ERE </t>
  </si>
  <si>
    <t>P142BM4</t>
  </si>
  <si>
    <t>Trabaja por cuenta propia. Cambios: Reducción de plantilla</t>
  </si>
  <si>
    <t>P142BM5</t>
  </si>
  <si>
    <t>Trabaja por cuenta propia. Cambios: Aumento de plantilla</t>
  </si>
  <si>
    <t>P142BM6</t>
  </si>
  <si>
    <t>Trabaja por cuenta propia. Cambios: Cese de actividad</t>
  </si>
  <si>
    <t>P142BM7</t>
  </si>
  <si>
    <t>Trabaja por cuenta propia. Cambios: Baja médica</t>
  </si>
  <si>
    <t>P142BM8</t>
  </si>
  <si>
    <t>Trabaja por cuenta propia. Cambios: Reducción horas/Reducción trabajo</t>
  </si>
  <si>
    <t>P142BM9</t>
  </si>
  <si>
    <t>Trabaja por cuenta propia. Cambios: Otros</t>
  </si>
  <si>
    <t>P143</t>
  </si>
  <si>
    <t>En situación de parado/a. Ha habido cambios en su situación laboral?</t>
  </si>
  <si>
    <t>P143B</t>
  </si>
  <si>
    <t>Cambios en situación de parado/a: Ha empezado a trabajar o hace teletrabajo?</t>
  </si>
  <si>
    <t>P15P1</t>
  </si>
  <si>
    <t>Durante la crisis: El centro educativo (colegio, instituto, universidad) está haciendo el seguimiento de las tareas y el aprendizaje del alumnado por correo electrónico u otros medios digitales?</t>
  </si>
  <si>
    <t>P15P2</t>
  </si>
  <si>
    <t>Durante la crisis: Cree usted que el confinamiento va a afectar negativamente al proceso de su aprendizaje?</t>
  </si>
  <si>
    <t>PONMI</t>
  </si>
  <si>
    <t>Valor de ponderación del miembro del hogar. Un dígito de parte entera y cuatro de parte decimal</t>
  </si>
  <si>
    <t>Codificación del nivel de estudios oficial más alto. Solo para miembros del hogar que no son estudiantes</t>
  </si>
  <si>
    <t>Literal</t>
  </si>
  <si>
    <t>Código</t>
  </si>
  <si>
    <t xml:space="preserve">No sabe leer o escribir </t>
  </si>
  <si>
    <r>
      <rPr>
        <b/>
        <sz val="10"/>
        <rFont val="Verdana"/>
        <family val="2"/>
      </rPr>
      <t>Educación primaria incompleta</t>
    </r>
    <r>
      <rPr>
        <sz val="10"/>
        <rFont val="Verdana"/>
        <family val="2"/>
      </rPr>
      <t xml:space="preserve">  (han ido a la escuela hasta los 11 años/hasta 5º de primaria/hasta 4º de EGB)</t>
    </r>
  </si>
  <si>
    <r>
      <rPr>
        <b/>
        <sz val="10"/>
        <rFont val="Verdana"/>
        <family val="2"/>
      </rPr>
      <t>Estudios primarios o equivalentes</t>
    </r>
    <r>
      <rPr>
        <sz val="10"/>
        <rFont val="Verdana"/>
        <family val="2"/>
      </rPr>
      <t xml:space="preserve"> (Primaria completa, mínimo 6º de primaria o 5º EGB terminados sin  Graduado escolar )</t>
    </r>
  </si>
  <si>
    <t>Enseñanza general secundaria, primer ciclo</t>
  </si>
  <si>
    <t>GRADUADO ESCOLAR</t>
  </si>
  <si>
    <t>ESO</t>
  </si>
  <si>
    <t>CERTIFICADO ESCOLARIDAD</t>
  </si>
  <si>
    <t>EGB (COMPLETO)</t>
  </si>
  <si>
    <t>BACHILLER ELEMENTAL</t>
  </si>
  <si>
    <t>ESTUDIOS ECLESIÁSTICOS</t>
  </si>
  <si>
    <t>Enseñanza general secundaria, segundo ciclo</t>
  </si>
  <si>
    <t>COU</t>
  </si>
  <si>
    <t>BACHILLER SUPERIOR</t>
  </si>
  <si>
    <t>BACHILLER/BUP</t>
  </si>
  <si>
    <t>Enseñanza profesional de primer grado, 2º ciclo</t>
  </si>
  <si>
    <t>CICLO GRADO MEDIO DE FP</t>
  </si>
  <si>
    <t xml:space="preserve">FPI </t>
  </si>
  <si>
    <t>MÓDULO II DE FP</t>
  </si>
  <si>
    <t>Enseñanza profesional superior</t>
  </si>
  <si>
    <t>FPII</t>
  </si>
  <si>
    <t>MÓDULO 3 DE FP</t>
  </si>
  <si>
    <t>MAESTRO INDUSTRIAL</t>
  </si>
  <si>
    <t>Estudios universitarios o equivalentes</t>
  </si>
  <si>
    <t>DIPLOMATURA/INGENIERÍAS TÉCNICAS</t>
  </si>
  <si>
    <t>GRADOS UNIVERSITARIOS</t>
  </si>
  <si>
    <t>LICENCIATURA/INGENIERIAS SUPERIORES</t>
  </si>
  <si>
    <t>DOCTORADO</t>
  </si>
  <si>
    <t>MÁSTER</t>
  </si>
  <si>
    <t>Código distrito</t>
  </si>
  <si>
    <t>Denominación del distrito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</si>
  <si>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</si>
  <si>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</si>
  <si>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</si>
  <si>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</si>
  <si>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</si>
  <si>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</si>
  <si>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</si>
  <si>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Fuencarral-El Pardo</t>
  </si>
  <si>
    <t>Moncloa-Aravaca</t>
  </si>
  <si>
    <t>Latina</t>
  </si>
  <si>
    <t>Carabanchel</t>
  </si>
  <si>
    <t>Usera</t>
  </si>
  <si>
    <t>Puente de Vallecas</t>
  </si>
  <si>
    <t>Moratalaz</t>
  </si>
  <si>
    <t>Ciudad Lineal</t>
  </si>
  <si>
    <t>Hortalez</t>
  </si>
  <si>
    <t>Villaverde</t>
  </si>
  <si>
    <t>Villa de Vallecas</t>
  </si>
  <si>
    <t>Vicálvaro</t>
  </si>
  <si>
    <t>San Blas-Canillejas</t>
  </si>
  <si>
    <t>Barajas</t>
  </si>
  <si>
    <t>Código P31</t>
  </si>
  <si>
    <t xml:space="preserve">Literal  P31 </t>
  </si>
  <si>
    <t>Moratoria y/o reducción en el pago de impuestos</t>
  </si>
  <si>
    <t>Moratoria en el pago de hipotecas</t>
  </si>
  <si>
    <t>Moratoria en el pago de alquileres</t>
  </si>
  <si>
    <t>Pasaporte biológico</t>
  </si>
  <si>
    <t>Ayudas a trabajadores autónomos y PYMES</t>
  </si>
  <si>
    <t>Puesta en marcha de planes para reactivar la economía</t>
  </si>
  <si>
    <t>Abastecer de medidas de protección a la población</t>
  </si>
  <si>
    <t>Refuerzo medidas de confinamiento</t>
  </si>
  <si>
    <t>Refuerzo del sistema sanitario</t>
  </si>
  <si>
    <t>Refuerzo de los servicios sociales</t>
  </si>
  <si>
    <t>Consenso político</t>
  </si>
  <si>
    <t>Agilizar ERTES</t>
  </si>
  <si>
    <t>Control de precios</t>
  </si>
  <si>
    <t>Mayor transparencia en la información</t>
  </si>
  <si>
    <t>Invertir en investigación /innovación</t>
  </si>
  <si>
    <t>Más control y medios para residencias de mayores</t>
  </si>
  <si>
    <t>Previsión para un posible rebrote</t>
  </si>
  <si>
    <t>Autoabastecimiento a nivel nacional de material sanitario</t>
  </si>
  <si>
    <t>Críticas a los gobiernos y administraciones, bajada sueldo políticos..</t>
  </si>
  <si>
    <t>Otros</t>
  </si>
  <si>
    <t>Ns/nc</t>
  </si>
  <si>
    <t>Relajamiento de medidas de confinamiento</t>
  </si>
  <si>
    <t>Hacer el test a toda la población</t>
  </si>
  <si>
    <t>Más control con el incumplimiento del confinamiento</t>
  </si>
  <si>
    <t>Apoyo de la Unión Europea</t>
  </si>
  <si>
    <t>Mejora de la gestión de la información sanitaria</t>
  </si>
  <si>
    <t>Salida organizada de la situación de confinamiento</t>
  </si>
  <si>
    <t>Aislamiento de casos positivos</t>
  </si>
  <si>
    <t>Incremento de la desinfección de espacios públicos</t>
  </si>
  <si>
    <t>Medidas basadas en criterios políticos y opiniones de expertos</t>
  </si>
  <si>
    <t>Es suficiente con lo que se está haciendo</t>
  </si>
  <si>
    <t>Subsidio de desempleo: ampliación de su cuantía y 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</si>
</sst>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4"/>
      <color indexed="48"/>
      <name val="Verdana"/>
      <family val="2"/>
      <charset val="1"/>
    </font>
    <font>
      <sz val="10"/>
      <name val="Verdana"/>
      <family val="2"/>
      <charset val="1"/>
    </font>
    <font>
      <b/>
      <sz val="12"/>
      <color indexed="48"/>
      <name val="Verdana"/>
      <family val="2"/>
      <charset val="1"/>
    </font>
    <font>
      <b/>
      <sz val="16"/>
      <color indexed="48"/>
      <name val="Verdana"/>
      <family val="2"/>
      <charset val="1"/>
    </font>
    <font>
      <b/>
      <sz val="9"/>
      <color indexed="48"/>
      <name val="Verdana"/>
      <family val="2"/>
      <charset val="1"/>
    </font>
    <font>
      <sz val="8"/>
      <name val="Arial"/>
      <family val="2"/>
    </font>
    <font>
      <b/>
      <sz val="9"/>
      <color indexed="48"/>
      <name val="Verdana"/>
      <family val="2"/>
    </font>
    <font>
      <b/>
      <sz val="8"/>
      <color indexed="48"/>
      <name val="Arial"/>
      <family val="2"/>
    </font>
    <font>
      <sz val="9"/>
      <name val="Verdana"/>
      <family val="2"/>
    </font>
    <font>
      <sz val="9"/>
      <name val="Verdana"/>
      <family val="2"/>
      <charset val="1"/>
    </font>
    <font>
      <sz val="8"/>
      <color indexed="48"/>
      <name val="Arial"/>
      <family val="2"/>
    </font>
    <font>
      <sz val="9"/>
      <color indexed="18"/>
      <name val="Arial"/>
      <family val="1"/>
      <charset val="1"/>
    </font>
    <font>
      <sz val="9"/>
      <color indexed="8"/>
      <name val="Verdana"/>
      <family val="2"/>
      <charset val="1"/>
    </font>
    <font>
      <sz val="9"/>
      <color indexed="48"/>
      <name val="Verdana"/>
      <family val="2"/>
      <charset val="1"/>
    </font>
    <font>
      <b/>
      <sz val="11"/>
      <color indexed="48"/>
      <name val="Calibri"/>
      <family val="2"/>
    </font>
    <font>
      <b/>
      <sz val="10"/>
      <color indexed="48"/>
      <name val="Verdana"/>
      <family val="2"/>
      <charset val="1"/>
    </font>
    <font>
      <b/>
      <sz val="9"/>
      <name val="Verdana"/>
      <family val="2"/>
      <charset val="1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19"/>
      </left>
      <right style="thin">
        <color indexed="19"/>
      </right>
      <top/>
      <bottom style="thin">
        <color indexed="1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9" fillId="23" borderId="4" applyNumberFormat="0" applyAlignment="0" applyProtection="0"/>
    <xf numFmtId="0" fontId="39" fillId="23" borderId="4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</cellStyleXfs>
  <cellXfs count="80">
    <xf numFmtId="0" fontId="0" fillId="0" borderId="0" xfId="0"/>
    <xf numFmtId="0" fontId="19" fillId="0" borderId="0" xfId="0" applyFont="1"/>
    <xf numFmtId="0" fontId="23" fillId="24" borderId="10" xfId="0" applyFont="1" applyFill="1" applyBorder="1"/>
    <xf numFmtId="0" fontId="23" fillId="0" borderId="10" xfId="0" applyFont="1" applyBorder="1"/>
    <xf numFmtId="0" fontId="23" fillId="0" borderId="11" xfId="0" applyFont="1" applyBorder="1"/>
    <xf numFmtId="0" fontId="23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6" fillId="0" borderId="10" xfId="0" applyFont="1" applyBorder="1" applyAlignment="1">
      <alignment wrapText="1"/>
    </xf>
    <xf numFmtId="0" fontId="24" fillId="24" borderId="10" xfId="0" applyFont="1" applyFill="1" applyBorder="1"/>
    <xf numFmtId="0" fontId="26" fillId="0" borderId="10" xfId="0" applyFont="1" applyBorder="1"/>
    <xf numFmtId="0" fontId="26" fillId="24" borderId="10" xfId="0" applyFont="1" applyFill="1" applyBorder="1"/>
    <xf numFmtId="0" fontId="26" fillId="0" borderId="11" xfId="0" applyFont="1" applyBorder="1"/>
    <xf numFmtId="0" fontId="24" fillId="0" borderId="10" xfId="0" applyFont="1" applyBorder="1"/>
    <xf numFmtId="0" fontId="24" fillId="0" borderId="11" xfId="0" applyFont="1" applyBorder="1"/>
    <xf numFmtId="0" fontId="27" fillId="24" borderId="12" xfId="0" applyFont="1" applyFill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2" xfId="0" applyFont="1" applyFill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top" wrapText="1"/>
    </xf>
    <xf numFmtId="0" fontId="28" fillId="0" borderId="10" xfId="0" applyFont="1" applyBorder="1"/>
    <xf numFmtId="0" fontId="27" fillId="0" borderId="0" xfId="0" applyFont="1" applyAlignment="1">
      <alignment horizontal="left" vertical="top" wrapText="1"/>
    </xf>
    <xf numFmtId="0" fontId="23" fillId="0" borderId="10" xfId="0" applyFont="1" applyBorder="1" applyAlignment="1">
      <alignment vertical="top"/>
    </xf>
    <xf numFmtId="0" fontId="27" fillId="0" borderId="0" xfId="0" applyFont="1" applyAlignment="1">
      <alignment horizontal="left" vertical="top"/>
    </xf>
    <xf numFmtId="0" fontId="23" fillId="0" borderId="10" xfId="0" applyFont="1" applyBorder="1" applyAlignment="1">
      <alignment vertical="center"/>
    </xf>
    <xf numFmtId="0" fontId="0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left" vertical="top"/>
    </xf>
    <xf numFmtId="0" fontId="23" fillId="24" borderId="10" xfId="0" applyFont="1" applyFill="1" applyBorder="1" applyAlignment="1">
      <alignment vertical="center"/>
    </xf>
    <xf numFmtId="0" fontId="30" fillId="24" borderId="13" xfId="0" applyFont="1" applyFill="1" applyBorder="1" applyAlignment="1">
      <alignment horizontal="left" vertical="top"/>
    </xf>
    <xf numFmtId="0" fontId="31" fillId="0" borderId="10" xfId="0" applyFont="1" applyBorder="1" applyAlignment="1">
      <alignment vertical="top"/>
    </xf>
    <xf numFmtId="0" fontId="23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/>
    </xf>
    <xf numFmtId="0" fontId="23" fillId="24" borderId="10" xfId="0" applyFont="1" applyFill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Fill="1" applyBorder="1" applyAlignment="1">
      <alignment horizontal="center"/>
    </xf>
    <xf numFmtId="0" fontId="22" fillId="0" borderId="10" xfId="0" applyFont="1" applyBorder="1" applyAlignment="1">
      <alignment wrapText="1"/>
    </xf>
    <xf numFmtId="0" fontId="22" fillId="0" borderId="10" xfId="0" applyFont="1" applyBorder="1"/>
    <xf numFmtId="0" fontId="27" fillId="0" borderId="10" xfId="0" applyFont="1" applyBorder="1" applyAlignment="1">
      <alignment wrapText="1"/>
    </xf>
    <xf numFmtId="0" fontId="27" fillId="0" borderId="10" xfId="0" applyFont="1" applyBorder="1"/>
    <xf numFmtId="0" fontId="27" fillId="0" borderId="10" xfId="0" applyFont="1" applyFill="1" applyBorder="1" applyAlignment="1">
      <alignment horizontal="center"/>
    </xf>
    <xf numFmtId="0" fontId="27" fillId="0" borderId="14" xfId="0" applyFont="1" applyBorder="1"/>
    <xf numFmtId="0" fontId="22" fillId="0" borderId="10" xfId="0" applyFont="1" applyFill="1" applyBorder="1" applyAlignment="1">
      <alignment horizontal="center"/>
    </xf>
    <xf numFmtId="0" fontId="22" fillId="0" borderId="14" xfId="0" applyFont="1" applyBorder="1"/>
    <xf numFmtId="0" fontId="27" fillId="0" borderId="14" xfId="0" applyFont="1" applyBorder="1" applyAlignment="1">
      <alignment horizontal="left" vertical="top" wrapText="1"/>
    </xf>
    <xf numFmtId="0" fontId="27" fillId="24" borderId="14" xfId="0" applyFont="1" applyFill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vertical="top"/>
    </xf>
    <xf numFmtId="0" fontId="31" fillId="0" borderId="10" xfId="0" applyFont="1" applyBorder="1" applyAlignment="1">
      <alignment vertical="center"/>
    </xf>
    <xf numFmtId="0" fontId="27" fillId="0" borderId="14" xfId="0" applyFont="1" applyFill="1" applyBorder="1" applyAlignment="1">
      <alignment horizontal="left" vertical="top" wrapText="1"/>
    </xf>
    <xf numFmtId="0" fontId="27" fillId="0" borderId="10" xfId="0" applyFont="1" applyBorder="1" applyAlignment="1">
      <alignment vertical="center"/>
    </xf>
    <xf numFmtId="0" fontId="30" fillId="24" borderId="14" xfId="0" applyFont="1" applyFill="1" applyBorder="1" applyAlignment="1">
      <alignment horizontal="left" vertical="top"/>
    </xf>
    <xf numFmtId="0" fontId="27" fillId="0" borderId="0" xfId="0" applyFont="1" applyFill="1" applyAlignment="1">
      <alignment horizontal="left" vertical="top"/>
    </xf>
    <xf numFmtId="0" fontId="27" fillId="0" borderId="0" xfId="0" applyFont="1"/>
    <xf numFmtId="0" fontId="0" fillId="0" borderId="0" xfId="0" applyAlignment="1">
      <alignment wrapText="1"/>
    </xf>
    <xf numFmtId="0" fontId="32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34" fillId="0" borderId="0" xfId="0" applyFont="1" applyAlignment="1">
      <alignment horizontal="justify" wrapText="1"/>
    </xf>
    <xf numFmtId="0" fontId="34" fillId="0" borderId="0" xfId="0" applyFont="1" applyAlignment="1">
      <alignment horizontal="justify"/>
    </xf>
    <xf numFmtId="0" fontId="35" fillId="0" borderId="0" xfId="0" applyFont="1"/>
    <xf numFmtId="0" fontId="36" fillId="0" borderId="0" xfId="0" applyFont="1" applyAlignment="1">
      <alignment horizontal="justify" wrapText="1"/>
    </xf>
    <xf numFmtId="0" fontId="0" fillId="0" borderId="0" xfId="0" applyNumberFormat="1"/>
    <xf numFmtId="0" fontId="27" fillId="0" borderId="0" xfId="0" applyFont="1" applyAlignment="1">
      <alignment horizontal="left" wrapText="1" indent="1"/>
    </xf>
    <xf numFmtId="0" fontId="23" fillId="0" borderId="0" xfId="0" applyFont="1"/>
    <xf numFmtId="0" fontId="23" fillId="0" borderId="0" xfId="0" applyFont="1" applyAlignment="1">
      <alignment horizontal="left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0" fontId="27" fillId="0" borderId="10" xfId="0" applyNumberFormat="1" applyFont="1" applyBorder="1" applyAlignment="1">
      <alignment horizontal="left"/>
    </xf>
    <xf numFmtId="0" fontId="38" fillId="0" borderId="0" xfId="0" applyFont="1"/>
    <xf numFmtId="0" fontId="27" fillId="0" borderId="10" xfId="0" applyNumberFormat="1" applyFont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1" fontId="30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wrapText="1"/>
    </xf>
    <xf numFmtId="0" fontId="24" fillId="24" borderId="10" xfId="0" applyFont="1" applyFill="1" applyBorder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Fill="1" applyBorder="1"/>
  </cellXfs>
  <cellStyles count="82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Incorrecto" xfId="61" builtinId="27" customBuiltin="1"/>
    <cellStyle name="Incorrecto 2" xfId="62"/>
    <cellStyle name="Neutral" xfId="63" builtinId="28" customBuiltin="1"/>
    <cellStyle name="Neutral 2" xfId="64"/>
    <cellStyle name="Normal" xfId="0" builtinId="0"/>
    <cellStyle name="Notas" xfId="65" builtinId="10" customBuiltin="1"/>
    <cellStyle name="Notas 2" xfId="66"/>
    <cellStyle name="Salida" xfId="67" builtinId="21" customBuiltin="1"/>
    <cellStyle name="Salida 2" xfId="68"/>
    <cellStyle name="Texto de advertencia" xfId="69" builtinId="11" customBuiltin="1"/>
    <cellStyle name="Texto de advertencia 2" xfId="70"/>
    <cellStyle name="Texto explicativo" xfId="71" builtinId="53" customBuiltin="1"/>
    <cellStyle name="Texto explicativo 2" xfId="72"/>
    <cellStyle name="Título" xfId="73" builtinId="15" customBuiltin="1"/>
    <cellStyle name="Título 1" xfId="74"/>
    <cellStyle name="Título 2" xfId="75" builtinId="17" customBuiltin="1"/>
    <cellStyle name="Título 2 2" xfId="76"/>
    <cellStyle name="Título 3" xfId="77" builtinId="18" customBuiltin="1"/>
    <cellStyle name="Título 3 2" xfId="78"/>
    <cellStyle name="Título 4" xfId="79"/>
    <cellStyle name="Total" xfId="80" builtinId="25" customBuiltin="1"/>
    <cellStyle name="Total 2" xfId="8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5C616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3</xdr:row>
      <xdr:rowOff>38100</xdr:rowOff>
    </xdr:from>
    <xdr:to>
      <xdr:col>3</xdr:col>
      <xdr:colOff>792480</xdr:colOff>
      <xdr:row>7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518160"/>
          <a:ext cx="3566160" cy="601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H43"/>
  <sheetViews>
    <sheetView tabSelected="1" zoomScale="90" zoomScaleNormal="90" workbookViewId="0"/>
  </sheetViews>
  <sheetFormatPr baseColWidth="10" defaultRowHeight="12.75" customHeight="1" x14ac:dyDescent="0.25"/>
  <cols>
    <col min="2" max="2" width="27.5546875" customWidth="1"/>
    <col min="6" max="6" width="32" customWidth="1"/>
  </cols>
  <sheetData>
    <row r="12" spans="1:8" ht="57" customHeight="1" x14ac:dyDescent="0.25">
      <c r="B12" s="71" t="s">
        <v>0</v>
      </c>
      <c r="C12" s="71"/>
      <c r="D12" s="71"/>
      <c r="E12" s="71"/>
      <c r="F12" s="71"/>
      <c r="G12" s="71"/>
    </row>
    <row r="13" spans="1:8" ht="12.75" customHeight="1" x14ac:dyDescent="0.25">
      <c r="B13" s="1"/>
      <c r="C13" s="1"/>
      <c r="D13" s="1"/>
      <c r="E13" s="1"/>
      <c r="F13" s="1"/>
      <c r="G13" s="1"/>
    </row>
    <row r="14" spans="1:8" ht="12.75" customHeight="1" x14ac:dyDescent="0.25">
      <c r="B14" s="1"/>
      <c r="C14" s="1"/>
      <c r="D14" s="1"/>
      <c r="E14" s="1"/>
      <c r="F14" s="1"/>
      <c r="G14" s="1"/>
    </row>
    <row r="15" spans="1:8" ht="12.75" customHeight="1" x14ac:dyDescent="0.25">
      <c r="A15" s="72" t="s">
        <v>1</v>
      </c>
      <c r="B15" s="72"/>
      <c r="C15" s="72"/>
      <c r="D15" s="72"/>
      <c r="E15" s="72"/>
      <c r="F15" s="72"/>
      <c r="G15" s="72"/>
      <c r="H15" s="72"/>
    </row>
    <row r="16" spans="1:8" ht="12.75" customHeight="1" x14ac:dyDescent="0.25">
      <c r="B16" s="1"/>
      <c r="C16" s="1"/>
      <c r="D16" s="1"/>
      <c r="E16" s="1"/>
      <c r="F16" s="1"/>
      <c r="G16" s="1"/>
    </row>
    <row r="17" spans="1:7" ht="12.75" customHeight="1" x14ac:dyDescent="0.25">
      <c r="B17" s="1"/>
      <c r="C17" s="1"/>
      <c r="D17" s="1"/>
      <c r="E17" s="1"/>
      <c r="F17" s="1"/>
      <c r="G17" s="1"/>
    </row>
    <row r="18" spans="1:7" ht="12.75" customHeight="1" x14ac:dyDescent="0.25">
      <c r="B18" s="1"/>
      <c r="C18" s="1"/>
      <c r="D18" s="1"/>
      <c r="E18" s="1"/>
      <c r="F18" s="1"/>
      <c r="G18" s="1"/>
    </row>
    <row r="19" spans="1:7" ht="11.25" customHeight="1" x14ac:dyDescent="0.25">
      <c r="B19" s="1"/>
      <c r="C19" s="1"/>
      <c r="D19" s="1"/>
      <c r="E19" s="1"/>
      <c r="F19" s="1"/>
      <c r="G19" s="1"/>
    </row>
    <row r="20" spans="1:7" ht="12.75" customHeight="1" x14ac:dyDescent="0.25">
      <c r="B20" s="1"/>
      <c r="C20" s="1"/>
      <c r="D20" s="1"/>
      <c r="E20" s="1"/>
      <c r="F20" s="1"/>
      <c r="G20" s="1"/>
    </row>
    <row r="21" spans="1:7" ht="102.75" customHeight="1" x14ac:dyDescent="0.25">
      <c r="A21" s="73" t="s">
        <v>2</v>
      </c>
      <c r="B21" s="73"/>
      <c r="C21" s="73"/>
      <c r="D21" s="73"/>
      <c r="E21" s="73"/>
      <c r="F21" s="73"/>
      <c r="G21" s="73"/>
    </row>
    <row r="22" spans="1:7" ht="12.75" customHeight="1" x14ac:dyDescent="0.25">
      <c r="A22" s="73"/>
      <c r="B22" s="73"/>
      <c r="C22" s="73"/>
      <c r="D22" s="73"/>
      <c r="E22" s="73"/>
      <c r="F22" s="73"/>
      <c r="G22" s="73"/>
    </row>
    <row r="23" spans="1:7" ht="12.75" customHeight="1" x14ac:dyDescent="0.25">
      <c r="A23" s="73"/>
      <c r="B23" s="73"/>
      <c r="C23" s="73"/>
      <c r="D23" s="73"/>
      <c r="E23" s="73"/>
      <c r="F23" s="73"/>
      <c r="G23" s="73"/>
    </row>
    <row r="24" spans="1:7" ht="14.7" customHeight="1" x14ac:dyDescent="0.25">
      <c r="A24" s="74" t="s">
        <v>3</v>
      </c>
      <c r="B24" s="74"/>
      <c r="C24" s="1"/>
      <c r="D24" s="1"/>
      <c r="E24" s="1"/>
      <c r="F24" s="1"/>
      <c r="G24" s="1"/>
    </row>
    <row r="25" spans="1:7" ht="12.75" customHeight="1" x14ac:dyDescent="0.25">
      <c r="B25" s="1"/>
      <c r="C25" s="1"/>
      <c r="D25" s="1"/>
      <c r="E25" s="1"/>
      <c r="F25" s="1"/>
      <c r="G25" s="1"/>
    </row>
    <row r="26" spans="1:7" ht="12.75" customHeight="1" x14ac:dyDescent="0.25">
      <c r="B26" s="1"/>
      <c r="C26" s="1"/>
      <c r="D26" s="1"/>
      <c r="E26" s="1"/>
      <c r="F26" s="1"/>
      <c r="G26" s="1"/>
    </row>
    <row r="27" spans="1:7" ht="12.75" customHeight="1" x14ac:dyDescent="0.25">
      <c r="B27" s="1"/>
      <c r="C27" s="1"/>
      <c r="D27" s="1"/>
      <c r="E27" s="1"/>
      <c r="F27" s="1"/>
      <c r="G27" s="1"/>
    </row>
    <row r="28" spans="1:7" ht="12.75" customHeight="1" x14ac:dyDescent="0.25">
      <c r="B28" s="1"/>
      <c r="C28" s="1"/>
      <c r="D28" s="1"/>
      <c r="E28" s="1"/>
      <c r="F28" s="1"/>
      <c r="G28" s="1"/>
    </row>
    <row r="29" spans="1:7" ht="14.7" customHeight="1" x14ac:dyDescent="0.25">
      <c r="B29" s="1"/>
      <c r="C29" s="1"/>
      <c r="D29" s="1"/>
      <c r="E29" s="1"/>
      <c r="F29" s="74" t="s">
        <v>4</v>
      </c>
      <c r="G29" s="74"/>
    </row>
    <row r="43" ht="14.7" customHeight="1" x14ac:dyDescent="0.25"/>
  </sheetData>
  <sheetProtection selectLockedCells="1" selectUnlockedCells="1"/>
  <mergeCells count="5">
    <mergeCell ref="B12:G12"/>
    <mergeCell ref="A15:H15"/>
    <mergeCell ref="A21:G23"/>
    <mergeCell ref="A24:B24"/>
    <mergeCell ref="F29:G2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1"/>
  <sheetViews>
    <sheetView zoomScale="90" zoomScaleNormal="90" workbookViewId="0">
      <selection activeCell="A2" sqref="A2:F2"/>
    </sheetView>
  </sheetViews>
  <sheetFormatPr baseColWidth="10" defaultRowHeight="12.75" customHeight="1" x14ac:dyDescent="0.25"/>
  <cols>
    <col min="1" max="1" width="19.88671875" style="2" customWidth="1"/>
    <col min="2" max="2" width="10" style="3" customWidth="1"/>
    <col min="3" max="3" width="16.33203125" style="3" customWidth="1"/>
    <col min="4" max="4" width="10.109375" style="3" customWidth="1"/>
    <col min="5" max="5" width="19.109375" style="2" customWidth="1"/>
    <col min="6" max="6" width="59.33203125" style="4" customWidth="1"/>
    <col min="7" max="7" width="47.5546875" style="5" customWidth="1"/>
    <col min="8" max="8" width="36.44140625" style="3" customWidth="1"/>
    <col min="9" max="255" width="11.44140625" style="3" customWidth="1"/>
  </cols>
  <sheetData>
    <row r="1" spans="1:8" s="7" customFormat="1" ht="36.75" customHeight="1" x14ac:dyDescent="0.2">
      <c r="A1" s="75" t="s">
        <v>5</v>
      </c>
      <c r="B1" s="75"/>
      <c r="C1" s="75"/>
      <c r="D1" s="75"/>
      <c r="E1" s="75"/>
      <c r="F1" s="75"/>
      <c r="G1" s="6"/>
    </row>
    <row r="2" spans="1:8" ht="42.45" customHeight="1" x14ac:dyDescent="0.25">
      <c r="A2" s="76" t="s">
        <v>6</v>
      </c>
      <c r="B2" s="76"/>
      <c r="C2" s="76"/>
      <c r="D2" s="76"/>
      <c r="E2" s="76"/>
      <c r="F2" s="76"/>
      <c r="G2" s="8"/>
    </row>
    <row r="3" spans="1:8" ht="14.7" customHeight="1" x14ac:dyDescent="0.25">
      <c r="A3" s="77" t="s">
        <v>7</v>
      </c>
      <c r="B3" s="77"/>
      <c r="C3" s="10"/>
      <c r="D3" s="10"/>
      <c r="E3" s="11"/>
      <c r="F3" s="12"/>
      <c r="G3" s="8"/>
    </row>
    <row r="4" spans="1:8" ht="27" customHeight="1" x14ac:dyDescent="0.25">
      <c r="A4" s="9" t="s">
        <v>8</v>
      </c>
      <c r="B4" s="13" t="s">
        <v>9</v>
      </c>
      <c r="C4" s="13" t="s">
        <v>10</v>
      </c>
      <c r="D4" s="13" t="s">
        <v>11</v>
      </c>
      <c r="E4" s="9" t="s">
        <v>12</v>
      </c>
      <c r="F4" s="14" t="s">
        <v>13</v>
      </c>
      <c r="G4" s="6" t="s">
        <v>14</v>
      </c>
    </row>
    <row r="5" spans="1:8" ht="16.5" customHeight="1" x14ac:dyDescent="0.25">
      <c r="A5" s="15" t="s">
        <v>15</v>
      </c>
      <c r="B5" s="16" t="s">
        <v>16</v>
      </c>
      <c r="C5" s="17">
        <v>1</v>
      </c>
      <c r="D5" s="17">
        <v>10</v>
      </c>
      <c r="E5" s="15">
        <v>10</v>
      </c>
      <c r="F5" s="18"/>
      <c r="G5" s="17" t="s">
        <v>17</v>
      </c>
    </row>
    <row r="6" spans="1:8" ht="26.7" customHeight="1" x14ac:dyDescent="0.25">
      <c r="A6" s="15" t="s">
        <v>18</v>
      </c>
      <c r="B6" s="16" t="s">
        <v>16</v>
      </c>
      <c r="C6" s="17">
        <f t="shared" ref="C6:C129" si="0">D5+1</f>
        <v>11</v>
      </c>
      <c r="D6" s="17">
        <f t="shared" ref="D6:D129" si="1">D5+E6</f>
        <v>22</v>
      </c>
      <c r="E6" s="15">
        <v>12</v>
      </c>
      <c r="F6" s="19"/>
      <c r="G6" s="15" t="s">
        <v>19</v>
      </c>
      <c r="H6" s="20"/>
    </row>
    <row r="7" spans="1:8" s="22" customFormat="1" ht="45.75" customHeight="1" x14ac:dyDescent="0.25">
      <c r="A7" s="15" t="s">
        <v>20</v>
      </c>
      <c r="B7" s="16" t="s">
        <v>16</v>
      </c>
      <c r="C7" s="17">
        <f t="shared" si="0"/>
        <v>23</v>
      </c>
      <c r="D7" s="17">
        <f t="shared" si="1"/>
        <v>23</v>
      </c>
      <c r="E7" s="15">
        <v>1</v>
      </c>
      <c r="F7" s="21" t="s">
        <v>21</v>
      </c>
      <c r="G7" s="17" t="s">
        <v>22</v>
      </c>
    </row>
    <row r="8" spans="1:8" s="22" customFormat="1" ht="37.5" customHeight="1" x14ac:dyDescent="0.25">
      <c r="A8" s="15" t="s">
        <v>23</v>
      </c>
      <c r="B8" s="16" t="s">
        <v>16</v>
      </c>
      <c r="C8" s="17">
        <f t="shared" si="0"/>
        <v>24</v>
      </c>
      <c r="D8" s="17">
        <f t="shared" si="1"/>
        <v>25</v>
      </c>
      <c r="E8" s="15">
        <v>2</v>
      </c>
      <c r="F8" s="23" t="s">
        <v>24</v>
      </c>
      <c r="G8" s="17" t="s">
        <v>25</v>
      </c>
    </row>
    <row r="9" spans="1:8" s="24" customFormat="1" ht="39.75" customHeight="1" x14ac:dyDescent="0.25">
      <c r="A9" s="15" t="s">
        <v>26</v>
      </c>
      <c r="B9" s="16" t="s">
        <v>16</v>
      </c>
      <c r="C9" s="17">
        <f t="shared" si="0"/>
        <v>26</v>
      </c>
      <c r="D9" s="17">
        <f t="shared" si="1"/>
        <v>27</v>
      </c>
      <c r="E9" s="15">
        <v>2</v>
      </c>
      <c r="F9" s="23" t="s">
        <v>27</v>
      </c>
      <c r="G9" s="17" t="s">
        <v>27</v>
      </c>
    </row>
    <row r="10" spans="1:8" s="22" customFormat="1" ht="33" customHeight="1" x14ac:dyDescent="0.25">
      <c r="A10" s="15" t="s">
        <v>28</v>
      </c>
      <c r="B10" s="16" t="s">
        <v>16</v>
      </c>
      <c r="C10" s="17">
        <f t="shared" si="0"/>
        <v>28</v>
      </c>
      <c r="D10" s="17">
        <f t="shared" si="1"/>
        <v>28</v>
      </c>
      <c r="E10" s="15">
        <v>1</v>
      </c>
      <c r="F10" s="23" t="s">
        <v>29</v>
      </c>
      <c r="G10" s="17" t="s">
        <v>30</v>
      </c>
    </row>
    <row r="11" spans="1:8" s="22" customFormat="1" ht="21.75" customHeight="1" x14ac:dyDescent="0.25">
      <c r="A11" s="15" t="s">
        <v>31</v>
      </c>
      <c r="B11" s="16" t="s">
        <v>16</v>
      </c>
      <c r="C11" s="17">
        <f t="shared" si="0"/>
        <v>29</v>
      </c>
      <c r="D11" s="17">
        <f t="shared" si="1"/>
        <v>30</v>
      </c>
      <c r="E11" s="15">
        <v>2</v>
      </c>
      <c r="F11" s="23"/>
      <c r="G11" s="17" t="s">
        <v>32</v>
      </c>
    </row>
    <row r="12" spans="1:8" s="22" customFormat="1" ht="27" customHeight="1" x14ac:dyDescent="0.25">
      <c r="A12" s="15" t="s">
        <v>33</v>
      </c>
      <c r="B12" s="16" t="s">
        <v>16</v>
      </c>
      <c r="C12" s="17">
        <f t="shared" si="0"/>
        <v>31</v>
      </c>
      <c r="D12" s="17">
        <f t="shared" si="1"/>
        <v>31</v>
      </c>
      <c r="E12" s="15">
        <v>1</v>
      </c>
      <c r="F12" s="19" t="s">
        <v>34</v>
      </c>
      <c r="G12" s="17" t="s">
        <v>35</v>
      </c>
    </row>
    <row r="13" spans="1:8" s="22" customFormat="1" ht="33" customHeight="1" x14ac:dyDescent="0.25">
      <c r="A13" s="15" t="s">
        <v>36</v>
      </c>
      <c r="B13" s="16" t="s">
        <v>16</v>
      </c>
      <c r="C13" s="17">
        <f t="shared" si="0"/>
        <v>32</v>
      </c>
      <c r="D13" s="17">
        <f t="shared" si="1"/>
        <v>33</v>
      </c>
      <c r="E13" s="15">
        <v>2</v>
      </c>
      <c r="F13" s="19"/>
      <c r="G13" s="17" t="s">
        <v>37</v>
      </c>
    </row>
    <row r="14" spans="1:8" s="22" customFormat="1" ht="36" customHeight="1" x14ac:dyDescent="0.25">
      <c r="A14" s="15" t="s">
        <v>38</v>
      </c>
      <c r="B14" s="16" t="s">
        <v>16</v>
      </c>
      <c r="C14" s="17">
        <f t="shared" si="0"/>
        <v>34</v>
      </c>
      <c r="D14" s="17">
        <f t="shared" si="1"/>
        <v>34</v>
      </c>
      <c r="E14" s="15">
        <v>1</v>
      </c>
      <c r="F14" s="23" t="s">
        <v>29</v>
      </c>
      <c r="G14" s="17" t="s">
        <v>39</v>
      </c>
    </row>
    <row r="15" spans="1:8" s="22" customFormat="1" ht="27" customHeight="1" x14ac:dyDescent="0.25">
      <c r="A15" s="15" t="s">
        <v>40</v>
      </c>
      <c r="B15" s="16" t="s">
        <v>16</v>
      </c>
      <c r="C15" s="17">
        <f t="shared" si="0"/>
        <v>35</v>
      </c>
      <c r="D15" s="17">
        <f t="shared" si="1"/>
        <v>36</v>
      </c>
      <c r="E15" s="15">
        <v>2</v>
      </c>
      <c r="F15" s="18"/>
      <c r="G15" s="17" t="s">
        <v>41</v>
      </c>
    </row>
    <row r="16" spans="1:8" s="22" customFormat="1" ht="30" customHeight="1" x14ac:dyDescent="0.25">
      <c r="A16" s="15" t="s">
        <v>42</v>
      </c>
      <c r="B16" s="16" t="s">
        <v>16</v>
      </c>
      <c r="C16" s="17">
        <f t="shared" si="0"/>
        <v>37</v>
      </c>
      <c r="D16" s="17">
        <f t="shared" si="1"/>
        <v>37</v>
      </c>
      <c r="E16" s="15">
        <v>1</v>
      </c>
      <c r="F16" s="18" t="s">
        <v>43</v>
      </c>
      <c r="G16" s="17" t="s">
        <v>44</v>
      </c>
    </row>
    <row r="17" spans="1:7" s="22" customFormat="1" ht="117" customHeight="1" x14ac:dyDescent="0.25">
      <c r="A17" s="15" t="s">
        <v>45</v>
      </c>
      <c r="B17" s="16" t="s">
        <v>16</v>
      </c>
      <c r="C17" s="17">
        <f t="shared" si="0"/>
        <v>38</v>
      </c>
      <c r="D17" s="17">
        <f t="shared" si="1"/>
        <v>39</v>
      </c>
      <c r="E17" s="15">
        <v>2</v>
      </c>
      <c r="F17" s="21" t="s">
        <v>46</v>
      </c>
      <c r="G17" s="17" t="s">
        <v>47</v>
      </c>
    </row>
    <row r="18" spans="1:7" s="22" customFormat="1" ht="36.75" customHeight="1" x14ac:dyDescent="0.25">
      <c r="A18" s="15" t="s">
        <v>48</v>
      </c>
      <c r="B18" s="16" t="s">
        <v>16</v>
      </c>
      <c r="C18" s="17">
        <f t="shared" si="0"/>
        <v>40</v>
      </c>
      <c r="D18" s="17">
        <f t="shared" si="1"/>
        <v>40</v>
      </c>
      <c r="E18" s="15">
        <v>1</v>
      </c>
      <c r="F18" s="23" t="s">
        <v>29</v>
      </c>
      <c r="G18" s="17" t="s">
        <v>49</v>
      </c>
    </row>
    <row r="19" spans="1:7" s="22" customFormat="1" ht="46.5" customHeight="1" x14ac:dyDescent="0.25">
      <c r="A19" s="15" t="s">
        <v>50</v>
      </c>
      <c r="B19" s="16" t="s">
        <v>16</v>
      </c>
      <c r="C19" s="17">
        <f t="shared" si="0"/>
        <v>41</v>
      </c>
      <c r="D19" s="17">
        <f t="shared" si="1"/>
        <v>42</v>
      </c>
      <c r="E19" s="15">
        <v>2</v>
      </c>
      <c r="F19" s="18"/>
      <c r="G19" s="17" t="s">
        <v>51</v>
      </c>
    </row>
    <row r="20" spans="1:7" s="22" customFormat="1" ht="25.35" customHeight="1" x14ac:dyDescent="0.25">
      <c r="A20" s="15" t="s">
        <v>52</v>
      </c>
      <c r="B20" s="16" t="s">
        <v>16</v>
      </c>
      <c r="C20" s="17">
        <f t="shared" si="0"/>
        <v>43</v>
      </c>
      <c r="D20" s="17">
        <f t="shared" si="1"/>
        <v>43</v>
      </c>
      <c r="E20" s="15">
        <v>1</v>
      </c>
      <c r="F20" s="18" t="s">
        <v>43</v>
      </c>
      <c r="G20" s="17" t="s">
        <v>53</v>
      </c>
    </row>
    <row r="21" spans="1:7" s="22" customFormat="1" ht="60" customHeight="1" x14ac:dyDescent="0.25">
      <c r="A21" s="15" t="s">
        <v>54</v>
      </c>
      <c r="B21" s="16" t="s">
        <v>16</v>
      </c>
      <c r="C21" s="17">
        <f t="shared" si="0"/>
        <v>44</v>
      </c>
      <c r="D21" s="17">
        <f t="shared" si="1"/>
        <v>45</v>
      </c>
      <c r="E21" s="15">
        <v>2</v>
      </c>
      <c r="F21" s="21" t="s">
        <v>46</v>
      </c>
      <c r="G21" s="17" t="s">
        <v>55</v>
      </c>
    </row>
    <row r="22" spans="1:7" s="24" customFormat="1" ht="35.25" customHeight="1" x14ac:dyDescent="0.25">
      <c r="A22" s="15" t="s">
        <v>56</v>
      </c>
      <c r="B22" s="16" t="s">
        <v>16</v>
      </c>
      <c r="C22" s="17">
        <f t="shared" si="0"/>
        <v>46</v>
      </c>
      <c r="D22" s="17">
        <f t="shared" si="1"/>
        <v>46</v>
      </c>
      <c r="E22" s="15">
        <v>1</v>
      </c>
      <c r="F22" s="23" t="s">
        <v>29</v>
      </c>
      <c r="G22" s="17" t="s">
        <v>57</v>
      </c>
    </row>
    <row r="23" spans="1:7" s="22" customFormat="1" ht="27.75" customHeight="1" x14ac:dyDescent="0.25">
      <c r="A23" s="15" t="s">
        <v>58</v>
      </c>
      <c r="B23" s="16" t="s">
        <v>16</v>
      </c>
      <c r="C23" s="17">
        <f t="shared" si="0"/>
        <v>47</v>
      </c>
      <c r="D23" s="17">
        <f t="shared" si="1"/>
        <v>48</v>
      </c>
      <c r="E23" s="15">
        <v>2</v>
      </c>
      <c r="F23" s="18"/>
      <c r="G23" s="17" t="s">
        <v>59</v>
      </c>
    </row>
    <row r="24" spans="1:7" s="22" customFormat="1" ht="26.25" customHeight="1" x14ac:dyDescent="0.25">
      <c r="A24" s="15" t="s">
        <v>60</v>
      </c>
      <c r="B24" s="16" t="s">
        <v>16</v>
      </c>
      <c r="C24" s="17">
        <f t="shared" si="0"/>
        <v>49</v>
      </c>
      <c r="D24" s="17">
        <f t="shared" si="1"/>
        <v>49</v>
      </c>
      <c r="E24" s="15">
        <v>1</v>
      </c>
      <c r="F24" s="18" t="s">
        <v>43</v>
      </c>
      <c r="G24" s="17" t="s">
        <v>61</v>
      </c>
    </row>
    <row r="25" spans="1:7" s="22" customFormat="1" ht="122.25" customHeight="1" x14ac:dyDescent="0.25">
      <c r="A25" s="15" t="s">
        <v>62</v>
      </c>
      <c r="B25" s="16" t="s">
        <v>16</v>
      </c>
      <c r="C25" s="17">
        <f t="shared" si="0"/>
        <v>50</v>
      </c>
      <c r="D25" s="17">
        <f t="shared" si="1"/>
        <v>51</v>
      </c>
      <c r="E25" s="15">
        <v>2</v>
      </c>
      <c r="F25" s="21" t="s">
        <v>46</v>
      </c>
      <c r="G25" s="17" t="s">
        <v>63</v>
      </c>
    </row>
    <row r="26" spans="1:7" ht="85.5" customHeight="1" x14ac:dyDescent="0.25">
      <c r="A26" s="15" t="s">
        <v>64</v>
      </c>
      <c r="B26" s="16" t="s">
        <v>16</v>
      </c>
      <c r="C26" s="17">
        <f t="shared" si="0"/>
        <v>52</v>
      </c>
      <c r="D26" s="17">
        <f t="shared" si="1"/>
        <v>52</v>
      </c>
      <c r="E26" s="15">
        <v>1</v>
      </c>
      <c r="F26" s="25" t="s">
        <v>65</v>
      </c>
      <c r="G26" s="17" t="s">
        <v>66</v>
      </c>
    </row>
    <row r="27" spans="1:7" ht="25.5" customHeight="1" x14ac:dyDescent="0.25">
      <c r="A27" s="15" t="s">
        <v>67</v>
      </c>
      <c r="B27" s="16" t="s">
        <v>16</v>
      </c>
      <c r="C27" s="17">
        <f t="shared" si="0"/>
        <v>53</v>
      </c>
      <c r="D27" s="17">
        <f t="shared" si="1"/>
        <v>55</v>
      </c>
      <c r="E27" s="15">
        <v>3</v>
      </c>
      <c r="F27" s="19"/>
      <c r="G27" s="17" t="s">
        <v>68</v>
      </c>
    </row>
    <row r="28" spans="1:7" ht="39" customHeight="1" x14ac:dyDescent="0.25">
      <c r="A28" s="15" t="s">
        <v>69</v>
      </c>
      <c r="B28" s="16" t="s">
        <v>16</v>
      </c>
      <c r="C28" s="17">
        <f t="shared" si="0"/>
        <v>56</v>
      </c>
      <c r="D28" s="17">
        <f t="shared" si="1"/>
        <v>56</v>
      </c>
      <c r="E28" s="15">
        <v>1</v>
      </c>
      <c r="F28" s="21" t="s">
        <v>70</v>
      </c>
      <c r="G28" s="17" t="s">
        <v>71</v>
      </c>
    </row>
    <row r="29" spans="1:7" s="24" customFormat="1" ht="70.8" customHeight="1" x14ac:dyDescent="0.25">
      <c r="A29" s="15" t="s">
        <v>72</v>
      </c>
      <c r="B29" s="16" t="s">
        <v>16</v>
      </c>
      <c r="C29" s="17">
        <f t="shared" si="0"/>
        <v>57</v>
      </c>
      <c r="D29" s="17">
        <f t="shared" si="1"/>
        <v>58</v>
      </c>
      <c r="E29" s="15">
        <v>2</v>
      </c>
      <c r="F29" s="26"/>
      <c r="G29" s="17" t="s">
        <v>73</v>
      </c>
    </row>
    <row r="30" spans="1:7" s="24" customFormat="1" ht="38.25" customHeight="1" x14ac:dyDescent="0.25">
      <c r="A30" s="15" t="s">
        <v>74</v>
      </c>
      <c r="B30" s="16" t="s">
        <v>16</v>
      </c>
      <c r="C30" s="17">
        <f t="shared" si="0"/>
        <v>59</v>
      </c>
      <c r="D30" s="17">
        <f t="shared" si="1"/>
        <v>59</v>
      </c>
      <c r="E30" s="15">
        <v>1</v>
      </c>
      <c r="F30" s="18"/>
      <c r="G30" s="17" t="s">
        <v>75</v>
      </c>
    </row>
    <row r="31" spans="1:7" s="24" customFormat="1" ht="24" customHeight="1" x14ac:dyDescent="0.25">
      <c r="A31" s="15" t="s">
        <v>76</v>
      </c>
      <c r="B31" s="16" t="s">
        <v>16</v>
      </c>
      <c r="C31" s="17">
        <f t="shared" si="0"/>
        <v>60</v>
      </c>
      <c r="D31" s="17">
        <f t="shared" si="1"/>
        <v>60</v>
      </c>
      <c r="E31" s="15">
        <v>1</v>
      </c>
      <c r="F31" s="19" t="s">
        <v>77</v>
      </c>
      <c r="G31" s="17" t="s">
        <v>78</v>
      </c>
    </row>
    <row r="32" spans="1:7" s="24" customFormat="1" ht="24" customHeight="1" x14ac:dyDescent="0.25">
      <c r="A32" s="15" t="s">
        <v>79</v>
      </c>
      <c r="B32" s="16" t="s">
        <v>16</v>
      </c>
      <c r="C32" s="17">
        <f t="shared" si="0"/>
        <v>61</v>
      </c>
      <c r="D32" s="17">
        <f t="shared" si="1"/>
        <v>61</v>
      </c>
      <c r="E32" s="15">
        <v>1</v>
      </c>
      <c r="F32" s="19" t="s">
        <v>77</v>
      </c>
      <c r="G32" s="17" t="s">
        <v>80</v>
      </c>
    </row>
    <row r="33" spans="1:8" s="22" customFormat="1" ht="14.7" customHeight="1" x14ac:dyDescent="0.25">
      <c r="A33" s="15" t="s">
        <v>81</v>
      </c>
      <c r="B33" s="16" t="s">
        <v>16</v>
      </c>
      <c r="C33" s="17">
        <f t="shared" si="0"/>
        <v>62</v>
      </c>
      <c r="D33" s="17">
        <f t="shared" si="1"/>
        <v>62</v>
      </c>
      <c r="E33" s="15">
        <v>1</v>
      </c>
      <c r="F33" s="19" t="s">
        <v>77</v>
      </c>
      <c r="G33" s="17" t="s">
        <v>82</v>
      </c>
    </row>
    <row r="34" spans="1:8" s="24" customFormat="1" ht="24" customHeight="1" x14ac:dyDescent="0.25">
      <c r="A34" s="15" t="s">
        <v>83</v>
      </c>
      <c r="B34" s="16" t="s">
        <v>16</v>
      </c>
      <c r="C34" s="17">
        <f t="shared" si="0"/>
        <v>63</v>
      </c>
      <c r="D34" s="17">
        <f t="shared" si="1"/>
        <v>63</v>
      </c>
      <c r="E34" s="15">
        <v>1</v>
      </c>
      <c r="F34" s="19" t="s">
        <v>77</v>
      </c>
      <c r="G34" s="17" t="s">
        <v>84</v>
      </c>
    </row>
    <row r="35" spans="1:8" s="24" customFormat="1" ht="39" customHeight="1" x14ac:dyDescent="0.25">
      <c r="A35" s="15" t="s">
        <v>85</v>
      </c>
      <c r="B35" s="16" t="s">
        <v>16</v>
      </c>
      <c r="C35" s="17">
        <f t="shared" si="0"/>
        <v>64</v>
      </c>
      <c r="D35" s="17">
        <f t="shared" si="1"/>
        <v>64</v>
      </c>
      <c r="E35" s="15">
        <v>1</v>
      </c>
      <c r="F35" s="18" t="s">
        <v>86</v>
      </c>
      <c r="G35" s="17" t="s">
        <v>87</v>
      </c>
    </row>
    <row r="36" spans="1:8" s="24" customFormat="1" ht="19.5" customHeight="1" x14ac:dyDescent="0.25">
      <c r="A36" s="15" t="s">
        <v>88</v>
      </c>
      <c r="B36" s="16" t="s">
        <v>16</v>
      </c>
      <c r="C36" s="17">
        <f t="shared" si="0"/>
        <v>65</v>
      </c>
      <c r="D36" s="17">
        <f t="shared" si="1"/>
        <v>65</v>
      </c>
      <c r="E36" s="15">
        <v>1</v>
      </c>
      <c r="F36" s="19" t="s">
        <v>77</v>
      </c>
      <c r="G36" s="17" t="s">
        <v>89</v>
      </c>
    </row>
    <row r="37" spans="1:8" s="24" customFormat="1" ht="14.7" customHeight="1" x14ac:dyDescent="0.25">
      <c r="A37" s="15" t="s">
        <v>90</v>
      </c>
      <c r="B37" s="16" t="s">
        <v>16</v>
      </c>
      <c r="C37" s="17">
        <f t="shared" si="0"/>
        <v>66</v>
      </c>
      <c r="D37" s="17">
        <f t="shared" si="1"/>
        <v>66</v>
      </c>
      <c r="E37" s="15">
        <v>1</v>
      </c>
      <c r="F37" s="19" t="s">
        <v>77</v>
      </c>
      <c r="G37" s="17" t="s">
        <v>91</v>
      </c>
    </row>
    <row r="38" spans="1:8" s="24" customFormat="1" ht="14.7" customHeight="1" x14ac:dyDescent="0.25">
      <c r="A38" s="15" t="s">
        <v>92</v>
      </c>
      <c r="B38" s="16" t="s">
        <v>16</v>
      </c>
      <c r="C38" s="17">
        <f t="shared" si="0"/>
        <v>67</v>
      </c>
      <c r="D38" s="17">
        <f t="shared" si="1"/>
        <v>67</v>
      </c>
      <c r="E38" s="15">
        <v>1</v>
      </c>
      <c r="F38" s="19" t="s">
        <v>77</v>
      </c>
      <c r="G38" s="17" t="s">
        <v>93</v>
      </c>
    </row>
    <row r="39" spans="1:8" s="24" customFormat="1" ht="25.5" customHeight="1" x14ac:dyDescent="0.25">
      <c r="A39" s="15" t="s">
        <v>94</v>
      </c>
      <c r="B39" s="16" t="s">
        <v>16</v>
      </c>
      <c r="C39" s="17">
        <f t="shared" si="0"/>
        <v>68</v>
      </c>
      <c r="D39" s="17">
        <f t="shared" si="1"/>
        <v>68</v>
      </c>
      <c r="E39" s="15">
        <v>1</v>
      </c>
      <c r="F39" s="19" t="s">
        <v>77</v>
      </c>
      <c r="G39" s="17" t="s">
        <v>95</v>
      </c>
    </row>
    <row r="40" spans="1:8" s="24" customFormat="1" ht="40.5" customHeight="1" x14ac:dyDescent="0.25">
      <c r="A40" s="15" t="s">
        <v>96</v>
      </c>
      <c r="B40" s="16" t="s">
        <v>16</v>
      </c>
      <c r="C40" s="17">
        <f t="shared" si="0"/>
        <v>69</v>
      </c>
      <c r="D40" s="17">
        <f t="shared" si="1"/>
        <v>69</v>
      </c>
      <c r="E40" s="15">
        <v>1</v>
      </c>
      <c r="F40" s="18" t="s">
        <v>97</v>
      </c>
      <c r="G40" s="17" t="s">
        <v>98</v>
      </c>
    </row>
    <row r="41" spans="1:8" s="22" customFormat="1" ht="48" customHeight="1" x14ac:dyDescent="0.25">
      <c r="A41" s="15" t="s">
        <v>99</v>
      </c>
      <c r="B41" s="16" t="s">
        <v>16</v>
      </c>
      <c r="C41" s="17">
        <f t="shared" si="0"/>
        <v>70</v>
      </c>
      <c r="D41" s="17">
        <f t="shared" si="1"/>
        <v>70</v>
      </c>
      <c r="E41" s="15">
        <v>1</v>
      </c>
      <c r="F41" s="18" t="s">
        <v>100</v>
      </c>
      <c r="G41" s="17" t="s">
        <v>101</v>
      </c>
    </row>
    <row r="42" spans="1:8" s="27" customFormat="1" ht="24.75" customHeight="1" x14ac:dyDescent="0.25">
      <c r="A42" s="15" t="s">
        <v>102</v>
      </c>
      <c r="B42" s="16" t="s">
        <v>16</v>
      </c>
      <c r="C42" s="17">
        <f t="shared" si="0"/>
        <v>71</v>
      </c>
      <c r="D42" s="17">
        <f t="shared" si="1"/>
        <v>71</v>
      </c>
      <c r="E42" s="15">
        <v>1</v>
      </c>
      <c r="F42" s="19" t="s">
        <v>103</v>
      </c>
      <c r="G42" s="17" t="s">
        <v>104</v>
      </c>
    </row>
    <row r="43" spans="1:8" s="24" customFormat="1" ht="24.75" customHeight="1" x14ac:dyDescent="0.25">
      <c r="A43" s="15" t="s">
        <v>105</v>
      </c>
      <c r="B43" s="16" t="s">
        <v>16</v>
      </c>
      <c r="C43" s="17">
        <f t="shared" si="0"/>
        <v>72</v>
      </c>
      <c r="D43" s="17">
        <f t="shared" si="1"/>
        <v>72</v>
      </c>
      <c r="E43" s="15">
        <v>1</v>
      </c>
      <c r="F43" s="19" t="s">
        <v>106</v>
      </c>
      <c r="G43" s="17" t="s">
        <v>107</v>
      </c>
    </row>
    <row r="44" spans="1:8" s="24" customFormat="1" ht="111.75" customHeight="1" x14ac:dyDescent="0.25">
      <c r="A44" s="15" t="s">
        <v>108</v>
      </c>
      <c r="B44" s="16" t="s">
        <v>16</v>
      </c>
      <c r="C44" s="17">
        <f t="shared" si="0"/>
        <v>73</v>
      </c>
      <c r="D44" s="17">
        <f t="shared" si="1"/>
        <v>73</v>
      </c>
      <c r="E44" s="15">
        <v>1</v>
      </c>
      <c r="F44" s="18" t="s">
        <v>109</v>
      </c>
      <c r="G44" s="17" t="s">
        <v>110</v>
      </c>
    </row>
    <row r="45" spans="1:8" s="24" customFormat="1" ht="39" customHeight="1" x14ac:dyDescent="0.25">
      <c r="A45" s="15" t="s">
        <v>111</v>
      </c>
      <c r="B45" s="16" t="s">
        <v>16</v>
      </c>
      <c r="C45" s="17">
        <f t="shared" si="0"/>
        <v>74</v>
      </c>
      <c r="D45" s="17">
        <f t="shared" si="1"/>
        <v>74</v>
      </c>
      <c r="E45" s="15">
        <v>1</v>
      </c>
      <c r="F45" s="18" t="s">
        <v>112</v>
      </c>
      <c r="G45" s="17" t="s">
        <v>113</v>
      </c>
    </row>
    <row r="46" spans="1:8" s="24" customFormat="1" ht="32.25" customHeight="1" x14ac:dyDescent="0.25">
      <c r="A46" s="15" t="s">
        <v>114</v>
      </c>
      <c r="B46" s="16" t="s">
        <v>16</v>
      </c>
      <c r="C46" s="17">
        <f t="shared" si="0"/>
        <v>75</v>
      </c>
      <c r="D46" s="17">
        <f t="shared" si="1"/>
        <v>75</v>
      </c>
      <c r="E46" s="15">
        <v>1</v>
      </c>
      <c r="F46" s="18" t="s">
        <v>115</v>
      </c>
      <c r="G46" s="17" t="s">
        <v>116</v>
      </c>
    </row>
    <row r="47" spans="1:8" s="24" customFormat="1" ht="54.75" customHeight="1" x14ac:dyDescent="0.25">
      <c r="A47" s="15" t="s">
        <v>117</v>
      </c>
      <c r="B47" s="16" t="s">
        <v>16</v>
      </c>
      <c r="C47" s="17">
        <f t="shared" si="0"/>
        <v>76</v>
      </c>
      <c r="D47" s="17">
        <f t="shared" si="1"/>
        <v>76</v>
      </c>
      <c r="E47" s="15">
        <v>1</v>
      </c>
      <c r="F47" s="19" t="s">
        <v>118</v>
      </c>
      <c r="G47" s="17" t="s">
        <v>119</v>
      </c>
    </row>
    <row r="48" spans="1:8" s="24" customFormat="1" ht="39" customHeight="1" x14ac:dyDescent="0.25">
      <c r="A48" s="15" t="s">
        <v>120</v>
      </c>
      <c r="B48" s="16" t="s">
        <v>16</v>
      </c>
      <c r="C48" s="17">
        <f t="shared" si="0"/>
        <v>77</v>
      </c>
      <c r="D48" s="17">
        <f t="shared" si="1"/>
        <v>77</v>
      </c>
      <c r="E48" s="15">
        <v>1</v>
      </c>
      <c r="F48" s="28" t="s">
        <v>121</v>
      </c>
      <c r="G48" s="17" t="s">
        <v>122</v>
      </c>
      <c r="H48" s="29"/>
    </row>
    <row r="49" spans="1:255" s="22" customFormat="1" ht="27.75" customHeight="1" x14ac:dyDescent="0.25">
      <c r="A49" s="15" t="s">
        <v>123</v>
      </c>
      <c r="B49" s="16" t="s">
        <v>16</v>
      </c>
      <c r="C49" s="17">
        <f t="shared" si="0"/>
        <v>78</v>
      </c>
      <c r="D49" s="17">
        <f t="shared" si="1"/>
        <v>78</v>
      </c>
      <c r="E49" s="15">
        <v>1</v>
      </c>
      <c r="F49" s="28" t="s">
        <v>121</v>
      </c>
      <c r="G49" s="17" t="s">
        <v>124</v>
      </c>
      <c r="H49" s="29"/>
    </row>
    <row r="50" spans="1:255" s="24" customFormat="1" ht="31.65" customHeight="1" x14ac:dyDescent="0.25">
      <c r="A50" s="15" t="s">
        <v>125</v>
      </c>
      <c r="B50" s="16" t="s">
        <v>16</v>
      </c>
      <c r="C50" s="17">
        <f t="shared" si="0"/>
        <v>79</v>
      </c>
      <c r="D50" s="17">
        <f t="shared" si="1"/>
        <v>79</v>
      </c>
      <c r="E50" s="15">
        <v>1</v>
      </c>
      <c r="F50" s="28" t="s">
        <v>121</v>
      </c>
      <c r="G50" s="17" t="s">
        <v>126</v>
      </c>
      <c r="H50" s="29"/>
    </row>
    <row r="51" spans="1:255" s="24" customFormat="1" ht="38.25" customHeight="1" x14ac:dyDescent="0.25">
      <c r="A51" s="15" t="s">
        <v>127</v>
      </c>
      <c r="B51" s="16" t="s">
        <v>16</v>
      </c>
      <c r="C51" s="17">
        <f t="shared" si="0"/>
        <v>80</v>
      </c>
      <c r="D51" s="17">
        <f t="shared" si="1"/>
        <v>80</v>
      </c>
      <c r="E51" s="15">
        <v>1</v>
      </c>
      <c r="F51" s="28" t="s">
        <v>121</v>
      </c>
      <c r="G51" s="17" t="s">
        <v>128</v>
      </c>
      <c r="H51" s="29"/>
    </row>
    <row r="52" spans="1:255" s="22" customFormat="1" ht="25.5" customHeight="1" x14ac:dyDescent="0.25">
      <c r="A52" s="15" t="s">
        <v>129</v>
      </c>
      <c r="B52" s="16" t="s">
        <v>16</v>
      </c>
      <c r="C52" s="17">
        <f t="shared" si="0"/>
        <v>81</v>
      </c>
      <c r="D52" s="17">
        <f t="shared" si="1"/>
        <v>81</v>
      </c>
      <c r="E52" s="15">
        <v>1</v>
      </c>
      <c r="F52" s="28" t="s">
        <v>121</v>
      </c>
      <c r="G52" s="17" t="s">
        <v>130</v>
      </c>
      <c r="H52" s="29"/>
    </row>
    <row r="53" spans="1:255" s="30" customFormat="1" ht="21.75" customHeight="1" x14ac:dyDescent="0.25">
      <c r="A53" s="15" t="s">
        <v>131</v>
      </c>
      <c r="B53" s="16" t="s">
        <v>16</v>
      </c>
      <c r="C53" s="17">
        <f t="shared" si="0"/>
        <v>82</v>
      </c>
      <c r="D53" s="17">
        <f t="shared" si="1"/>
        <v>82</v>
      </c>
      <c r="E53" s="15">
        <v>1</v>
      </c>
      <c r="F53" s="28" t="s">
        <v>121</v>
      </c>
      <c r="G53" s="17" t="s">
        <v>132</v>
      </c>
      <c r="H53" s="29"/>
    </row>
    <row r="54" spans="1:255" s="30" customFormat="1" ht="32.25" customHeight="1" x14ac:dyDescent="0.25">
      <c r="A54" s="15" t="s">
        <v>133</v>
      </c>
      <c r="B54" s="16" t="s">
        <v>16</v>
      </c>
      <c r="C54" s="17">
        <f t="shared" si="0"/>
        <v>83</v>
      </c>
      <c r="D54" s="17">
        <f t="shared" si="1"/>
        <v>83</v>
      </c>
      <c r="E54" s="15">
        <v>1</v>
      </c>
      <c r="F54" s="28" t="s">
        <v>121</v>
      </c>
      <c r="G54" s="17" t="s">
        <v>134</v>
      </c>
      <c r="H54" s="29"/>
    </row>
    <row r="55" spans="1:255" s="30" customFormat="1" ht="35.25" customHeight="1" x14ac:dyDescent="0.25">
      <c r="A55" s="15" t="s">
        <v>135</v>
      </c>
      <c r="B55" s="16" t="s">
        <v>16</v>
      </c>
      <c r="C55" s="17">
        <f t="shared" si="0"/>
        <v>84</v>
      </c>
      <c r="D55" s="17">
        <f t="shared" si="1"/>
        <v>84</v>
      </c>
      <c r="E55" s="15">
        <v>1</v>
      </c>
      <c r="F55" s="28" t="s">
        <v>121</v>
      </c>
      <c r="G55" s="17" t="s">
        <v>136</v>
      </c>
      <c r="H55" s="29"/>
    </row>
    <row r="56" spans="1:255" s="30" customFormat="1" ht="36" customHeight="1" x14ac:dyDescent="0.25">
      <c r="A56" s="15" t="s">
        <v>137</v>
      </c>
      <c r="B56" s="16" t="s">
        <v>16</v>
      </c>
      <c r="C56" s="17">
        <f t="shared" si="0"/>
        <v>85</v>
      </c>
      <c r="D56" s="17">
        <f t="shared" si="1"/>
        <v>85</v>
      </c>
      <c r="E56" s="15">
        <v>1</v>
      </c>
      <c r="F56" s="28" t="s">
        <v>121</v>
      </c>
      <c r="G56" s="17" t="s">
        <v>138</v>
      </c>
      <c r="H56" s="29"/>
    </row>
    <row r="57" spans="1:255" s="30" customFormat="1" ht="105" customHeight="1" x14ac:dyDescent="0.25">
      <c r="A57" s="15" t="s">
        <v>139</v>
      </c>
      <c r="B57" s="16" t="s">
        <v>16</v>
      </c>
      <c r="C57" s="17">
        <f t="shared" si="0"/>
        <v>86</v>
      </c>
      <c r="D57" s="17">
        <f t="shared" si="1"/>
        <v>86</v>
      </c>
      <c r="E57" s="15">
        <v>1</v>
      </c>
      <c r="F57" s="28" t="s">
        <v>121</v>
      </c>
      <c r="G57" s="17" t="s">
        <v>140</v>
      </c>
      <c r="H57" s="29"/>
    </row>
    <row r="58" spans="1:255" s="30" customFormat="1" ht="76.650000000000006" customHeight="1" x14ac:dyDescent="0.25">
      <c r="A58" s="15" t="s">
        <v>141</v>
      </c>
      <c r="B58" s="16" t="s">
        <v>16</v>
      </c>
      <c r="C58" s="17">
        <f t="shared" si="0"/>
        <v>87</v>
      </c>
      <c r="D58" s="17">
        <f t="shared" si="1"/>
        <v>87</v>
      </c>
      <c r="E58" s="15">
        <v>1</v>
      </c>
      <c r="F58" s="28" t="s">
        <v>121</v>
      </c>
      <c r="G58" s="17" t="s">
        <v>142</v>
      </c>
      <c r="H58" s="29"/>
    </row>
    <row r="59" spans="1:255" s="30" customFormat="1" ht="76.650000000000006" customHeight="1" x14ac:dyDescent="0.25">
      <c r="A59" s="15" t="s">
        <v>143</v>
      </c>
      <c r="B59" s="16" t="s">
        <v>16</v>
      </c>
      <c r="C59" s="17">
        <f t="shared" si="0"/>
        <v>88</v>
      </c>
      <c r="D59" s="17">
        <f t="shared" si="1"/>
        <v>88</v>
      </c>
      <c r="E59" s="15">
        <v>1</v>
      </c>
      <c r="F59" s="28" t="s">
        <v>121</v>
      </c>
      <c r="G59" s="17" t="s">
        <v>144</v>
      </c>
      <c r="H59" s="29"/>
    </row>
    <row r="60" spans="1:255" s="30" customFormat="1" ht="76.650000000000006" customHeight="1" x14ac:dyDescent="0.25">
      <c r="A60" s="15" t="s">
        <v>145</v>
      </c>
      <c r="B60" s="16" t="s">
        <v>16</v>
      </c>
      <c r="C60" s="17">
        <f t="shared" si="0"/>
        <v>89</v>
      </c>
      <c r="D60" s="17">
        <f t="shared" si="1"/>
        <v>89</v>
      </c>
      <c r="E60" s="15">
        <v>1</v>
      </c>
      <c r="F60" s="28" t="s">
        <v>121</v>
      </c>
      <c r="G60" s="17" t="s">
        <v>146</v>
      </c>
      <c r="H60" s="29"/>
    </row>
    <row r="61" spans="1:255" s="30" customFormat="1" ht="76.650000000000006" customHeight="1" x14ac:dyDescent="0.25">
      <c r="A61" s="15" t="s">
        <v>147</v>
      </c>
      <c r="B61" s="16" t="s">
        <v>16</v>
      </c>
      <c r="C61" s="17">
        <f t="shared" si="0"/>
        <v>90</v>
      </c>
      <c r="D61" s="17">
        <f t="shared" si="1"/>
        <v>90</v>
      </c>
      <c r="E61" s="15">
        <v>1</v>
      </c>
      <c r="F61" s="28" t="s">
        <v>121</v>
      </c>
      <c r="G61" s="17" t="s">
        <v>148</v>
      </c>
      <c r="H61" s="29"/>
    </row>
    <row r="62" spans="1:255" s="30" customFormat="1" ht="76.650000000000006" customHeight="1" x14ac:dyDescent="0.25">
      <c r="A62" s="15" t="s">
        <v>149</v>
      </c>
      <c r="B62" s="16" t="s">
        <v>16</v>
      </c>
      <c r="C62" s="17">
        <f t="shared" si="0"/>
        <v>91</v>
      </c>
      <c r="D62" s="17">
        <f t="shared" si="1"/>
        <v>91</v>
      </c>
      <c r="E62" s="15">
        <v>1</v>
      </c>
      <c r="F62" s="28" t="s">
        <v>121</v>
      </c>
      <c r="G62" s="17" t="s">
        <v>150</v>
      </c>
      <c r="H62" s="29"/>
    </row>
    <row r="63" spans="1:255" s="30" customFormat="1" ht="76.650000000000006" customHeight="1" x14ac:dyDescent="0.25">
      <c r="A63" s="15" t="s">
        <v>151</v>
      </c>
      <c r="B63" s="16" t="s">
        <v>16</v>
      </c>
      <c r="C63" s="17">
        <f t="shared" si="0"/>
        <v>92</v>
      </c>
      <c r="D63" s="17">
        <f t="shared" si="1"/>
        <v>92</v>
      </c>
      <c r="E63" s="15">
        <v>1</v>
      </c>
      <c r="F63" s="28" t="s">
        <v>121</v>
      </c>
      <c r="G63" s="17" t="s">
        <v>152</v>
      </c>
      <c r="H63" s="29"/>
    </row>
    <row r="64" spans="1:255" ht="76.650000000000006" customHeight="1" x14ac:dyDescent="0.25">
      <c r="A64" s="15" t="s">
        <v>153</v>
      </c>
      <c r="B64" s="16" t="s">
        <v>16</v>
      </c>
      <c r="C64" s="17">
        <f t="shared" si="0"/>
        <v>93</v>
      </c>
      <c r="D64" s="17">
        <f t="shared" si="1"/>
        <v>93</v>
      </c>
      <c r="E64" s="15">
        <v>1</v>
      </c>
      <c r="F64" s="28" t="s">
        <v>121</v>
      </c>
      <c r="G64" s="17" t="s">
        <v>154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</row>
    <row r="65" spans="1:8" s="30" customFormat="1" ht="54.9" customHeight="1" x14ac:dyDescent="0.25">
      <c r="A65" s="15" t="s">
        <v>155</v>
      </c>
      <c r="B65" s="16" t="s">
        <v>16</v>
      </c>
      <c r="C65" s="17">
        <f t="shared" si="0"/>
        <v>94</v>
      </c>
      <c r="D65" s="17">
        <f t="shared" si="1"/>
        <v>94</v>
      </c>
      <c r="E65" s="15">
        <v>1</v>
      </c>
      <c r="F65" s="19" t="s">
        <v>118</v>
      </c>
      <c r="G65" s="17" t="s">
        <v>156</v>
      </c>
    </row>
    <row r="66" spans="1:8" s="30" customFormat="1" ht="34.950000000000003" customHeight="1" x14ac:dyDescent="0.25">
      <c r="A66" s="15" t="s">
        <v>157</v>
      </c>
      <c r="B66" s="16" t="s">
        <v>16</v>
      </c>
      <c r="C66" s="17">
        <f t="shared" si="0"/>
        <v>95</v>
      </c>
      <c r="D66" s="17">
        <f t="shared" si="1"/>
        <v>95</v>
      </c>
      <c r="E66" s="15">
        <v>1</v>
      </c>
      <c r="F66" s="28" t="s">
        <v>121</v>
      </c>
      <c r="G66" s="17" t="s">
        <v>158</v>
      </c>
      <c r="H66" s="29"/>
    </row>
    <row r="67" spans="1:8" s="22" customFormat="1" ht="27.45" customHeight="1" x14ac:dyDescent="0.25">
      <c r="A67" s="15" t="s">
        <v>159</v>
      </c>
      <c r="B67" s="16" t="s">
        <v>16</v>
      </c>
      <c r="C67" s="17">
        <f t="shared" si="0"/>
        <v>96</v>
      </c>
      <c r="D67" s="17">
        <f t="shared" si="1"/>
        <v>96</v>
      </c>
      <c r="E67" s="15">
        <v>1</v>
      </c>
      <c r="F67" s="28" t="s">
        <v>121</v>
      </c>
      <c r="G67" s="17" t="s">
        <v>160</v>
      </c>
      <c r="H67" s="29"/>
    </row>
    <row r="68" spans="1:8" s="24" customFormat="1" ht="42.45" customHeight="1" x14ac:dyDescent="0.25">
      <c r="A68" s="15" t="s">
        <v>161</v>
      </c>
      <c r="B68" s="16" t="s">
        <v>16</v>
      </c>
      <c r="C68" s="17">
        <f t="shared" si="0"/>
        <v>97</v>
      </c>
      <c r="D68" s="17">
        <f t="shared" si="1"/>
        <v>97</v>
      </c>
      <c r="E68" s="15">
        <v>1</v>
      </c>
      <c r="F68" s="28" t="s">
        <v>121</v>
      </c>
      <c r="G68" s="17" t="s">
        <v>162</v>
      </c>
      <c r="H68" s="29"/>
    </row>
    <row r="69" spans="1:8" s="24" customFormat="1" ht="37.5" customHeight="1" x14ac:dyDescent="0.25">
      <c r="A69" s="15" t="s">
        <v>163</v>
      </c>
      <c r="B69" s="16" t="s">
        <v>16</v>
      </c>
      <c r="C69" s="17">
        <f t="shared" si="0"/>
        <v>98</v>
      </c>
      <c r="D69" s="17">
        <f t="shared" si="1"/>
        <v>98</v>
      </c>
      <c r="E69" s="15">
        <v>1</v>
      </c>
      <c r="F69" s="28" t="s">
        <v>121</v>
      </c>
      <c r="G69" s="17" t="s">
        <v>164</v>
      </c>
      <c r="H69" s="29"/>
    </row>
    <row r="70" spans="1:8" s="22" customFormat="1" ht="30" customHeight="1" x14ac:dyDescent="0.25">
      <c r="A70" s="15" t="s">
        <v>165</v>
      </c>
      <c r="B70" s="16" t="s">
        <v>16</v>
      </c>
      <c r="C70" s="17">
        <f t="shared" si="0"/>
        <v>99</v>
      </c>
      <c r="D70" s="17">
        <f t="shared" si="1"/>
        <v>99</v>
      </c>
      <c r="E70" s="15">
        <v>1</v>
      </c>
      <c r="F70" s="28" t="s">
        <v>121</v>
      </c>
      <c r="G70" s="17" t="s">
        <v>166</v>
      </c>
      <c r="H70" s="29"/>
    </row>
    <row r="71" spans="1:8" s="24" customFormat="1" ht="36.6" customHeight="1" x14ac:dyDescent="0.25">
      <c r="A71" s="15" t="s">
        <v>167</v>
      </c>
      <c r="B71" s="16" t="s">
        <v>16</v>
      </c>
      <c r="C71" s="17">
        <f t="shared" si="0"/>
        <v>100</v>
      </c>
      <c r="D71" s="17">
        <f t="shared" si="1"/>
        <v>100</v>
      </c>
      <c r="E71" s="15">
        <v>1</v>
      </c>
      <c r="F71" s="28" t="s">
        <v>121</v>
      </c>
      <c r="G71" s="17" t="s">
        <v>168</v>
      </c>
      <c r="H71" s="29"/>
    </row>
    <row r="72" spans="1:8" s="24" customFormat="1" ht="30" customHeight="1" x14ac:dyDescent="0.25">
      <c r="A72" s="15" t="s">
        <v>169</v>
      </c>
      <c r="B72" s="16" t="s">
        <v>16</v>
      </c>
      <c r="C72" s="17">
        <f t="shared" si="0"/>
        <v>101</v>
      </c>
      <c r="D72" s="17">
        <f t="shared" si="1"/>
        <v>101</v>
      </c>
      <c r="E72" s="15">
        <v>1</v>
      </c>
      <c r="F72" s="28" t="s">
        <v>121</v>
      </c>
      <c r="G72" s="17" t="s">
        <v>170</v>
      </c>
      <c r="H72" s="29"/>
    </row>
    <row r="73" spans="1:8" s="24" customFormat="1" ht="30" customHeight="1" x14ac:dyDescent="0.25">
      <c r="A73" s="15" t="s">
        <v>171</v>
      </c>
      <c r="B73" s="16" t="s">
        <v>16</v>
      </c>
      <c r="C73" s="17">
        <f t="shared" si="0"/>
        <v>102</v>
      </c>
      <c r="D73" s="17">
        <f t="shared" si="1"/>
        <v>102</v>
      </c>
      <c r="E73" s="15">
        <v>1</v>
      </c>
      <c r="F73" s="28" t="s">
        <v>121</v>
      </c>
      <c r="G73" s="17" t="s">
        <v>172</v>
      </c>
      <c r="H73" s="29"/>
    </row>
    <row r="74" spans="1:8" s="24" customFormat="1" ht="30" customHeight="1" x14ac:dyDescent="0.25">
      <c r="A74" s="15" t="s">
        <v>173</v>
      </c>
      <c r="B74" s="16" t="s">
        <v>16</v>
      </c>
      <c r="C74" s="17">
        <f t="shared" si="0"/>
        <v>103</v>
      </c>
      <c r="D74" s="17">
        <f t="shared" si="1"/>
        <v>103</v>
      </c>
      <c r="E74" s="15">
        <v>1</v>
      </c>
      <c r="F74" s="28" t="s">
        <v>121</v>
      </c>
      <c r="G74" s="17" t="s">
        <v>174</v>
      </c>
      <c r="H74" s="29"/>
    </row>
    <row r="75" spans="1:8" s="24" customFormat="1" ht="25.5" customHeight="1" x14ac:dyDescent="0.25">
      <c r="A75" s="15" t="s">
        <v>175</v>
      </c>
      <c r="B75" s="16" t="s">
        <v>16</v>
      </c>
      <c r="C75" s="17">
        <f t="shared" si="0"/>
        <v>104</v>
      </c>
      <c r="D75" s="17">
        <f t="shared" si="1"/>
        <v>104</v>
      </c>
      <c r="E75" s="15">
        <v>1</v>
      </c>
      <c r="F75" s="19" t="s">
        <v>118</v>
      </c>
      <c r="G75" s="17" t="s">
        <v>176</v>
      </c>
    </row>
    <row r="76" spans="1:8" s="24" customFormat="1" ht="25.5" customHeight="1" x14ac:dyDescent="0.25">
      <c r="A76" s="15" t="s">
        <v>177</v>
      </c>
      <c r="B76" s="16" t="s">
        <v>16</v>
      </c>
      <c r="C76" s="17">
        <f t="shared" si="0"/>
        <v>105</v>
      </c>
      <c r="D76" s="17">
        <f t="shared" si="1"/>
        <v>105</v>
      </c>
      <c r="E76" s="15">
        <v>1</v>
      </c>
      <c r="F76" s="31" t="s">
        <v>178</v>
      </c>
      <c r="G76" s="17" t="s">
        <v>179</v>
      </c>
    </row>
    <row r="77" spans="1:8" s="24" customFormat="1" ht="59.25" customHeight="1" x14ac:dyDescent="0.25">
      <c r="A77" s="15" t="s">
        <v>180</v>
      </c>
      <c r="B77" s="16" t="s">
        <v>16</v>
      </c>
      <c r="C77" s="17">
        <f t="shared" si="0"/>
        <v>106</v>
      </c>
      <c r="D77" s="17">
        <f t="shared" si="1"/>
        <v>106</v>
      </c>
      <c r="E77" s="15">
        <v>1</v>
      </c>
      <c r="F77" s="19" t="s">
        <v>181</v>
      </c>
      <c r="G77" s="17" t="s">
        <v>182</v>
      </c>
    </row>
    <row r="78" spans="1:8" s="22" customFormat="1" ht="36.75" customHeight="1" x14ac:dyDescent="0.25">
      <c r="A78" s="15" t="s">
        <v>183</v>
      </c>
      <c r="B78" s="16" t="s">
        <v>16</v>
      </c>
      <c r="C78" s="17">
        <f t="shared" si="0"/>
        <v>107</v>
      </c>
      <c r="D78" s="17">
        <f t="shared" si="1"/>
        <v>107</v>
      </c>
      <c r="E78" s="15">
        <v>1</v>
      </c>
      <c r="F78" s="19" t="s">
        <v>181</v>
      </c>
      <c r="G78" s="17" t="s">
        <v>184</v>
      </c>
    </row>
    <row r="79" spans="1:8" s="24" customFormat="1" ht="39.9" customHeight="1" x14ac:dyDescent="0.25">
      <c r="A79" s="15" t="s">
        <v>185</v>
      </c>
      <c r="B79" s="16" t="s">
        <v>16</v>
      </c>
      <c r="C79" s="17">
        <f t="shared" si="0"/>
        <v>108</v>
      </c>
      <c r="D79" s="17">
        <f t="shared" si="1"/>
        <v>109</v>
      </c>
      <c r="E79" s="15">
        <v>2</v>
      </c>
      <c r="F79" s="18" t="s">
        <v>186</v>
      </c>
      <c r="G79" s="17" t="s">
        <v>187</v>
      </c>
    </row>
    <row r="80" spans="1:8" s="24" customFormat="1" ht="44.1" customHeight="1" x14ac:dyDescent="0.25">
      <c r="A80" s="15" t="s">
        <v>188</v>
      </c>
      <c r="B80" s="16" t="s">
        <v>16</v>
      </c>
      <c r="C80" s="17">
        <f t="shared" si="0"/>
        <v>110</v>
      </c>
      <c r="D80" s="17">
        <f t="shared" si="1"/>
        <v>110</v>
      </c>
      <c r="E80" s="15">
        <v>1</v>
      </c>
      <c r="F80" s="18" t="s">
        <v>189</v>
      </c>
      <c r="G80" s="17" t="s">
        <v>190</v>
      </c>
    </row>
    <row r="81" spans="1:26" s="24" customFormat="1" ht="14.7" customHeight="1" x14ac:dyDescent="0.25">
      <c r="A81" s="15" t="s">
        <v>191</v>
      </c>
      <c r="B81" s="16" t="s">
        <v>16</v>
      </c>
      <c r="C81" s="17">
        <f t="shared" si="0"/>
        <v>111</v>
      </c>
      <c r="D81" s="17">
        <f t="shared" si="1"/>
        <v>111</v>
      </c>
      <c r="E81" s="15">
        <v>1</v>
      </c>
      <c r="F81" s="19" t="s">
        <v>118</v>
      </c>
      <c r="G81" s="17" t="s">
        <v>192</v>
      </c>
    </row>
    <row r="82" spans="1:26" s="24" customFormat="1" ht="36.6" customHeight="1" x14ac:dyDescent="0.25">
      <c r="A82" s="15" t="s">
        <v>193</v>
      </c>
      <c r="B82" s="16" t="s">
        <v>16</v>
      </c>
      <c r="C82" s="17">
        <f t="shared" si="0"/>
        <v>112</v>
      </c>
      <c r="D82" s="17">
        <f t="shared" si="1"/>
        <v>112</v>
      </c>
      <c r="E82" s="15">
        <v>1</v>
      </c>
      <c r="F82" s="18" t="s">
        <v>194</v>
      </c>
      <c r="G82" s="17" t="s">
        <v>195</v>
      </c>
    </row>
    <row r="83" spans="1:26" s="24" customFormat="1" ht="25.5" customHeight="1" x14ac:dyDescent="0.25">
      <c r="A83" s="15" t="s">
        <v>196</v>
      </c>
      <c r="B83" s="16" t="s">
        <v>16</v>
      </c>
      <c r="C83" s="17">
        <f t="shared" si="0"/>
        <v>113</v>
      </c>
      <c r="D83" s="17">
        <f t="shared" si="1"/>
        <v>113</v>
      </c>
      <c r="E83" s="15">
        <v>1</v>
      </c>
      <c r="F83" s="18" t="s">
        <v>194</v>
      </c>
      <c r="G83" s="17" t="s">
        <v>197</v>
      </c>
    </row>
    <row r="84" spans="1:26" s="24" customFormat="1" ht="27.45" customHeight="1" x14ac:dyDescent="0.25">
      <c r="A84" s="15" t="s">
        <v>198</v>
      </c>
      <c r="B84" s="16" t="s">
        <v>16</v>
      </c>
      <c r="C84" s="17">
        <f t="shared" si="0"/>
        <v>114</v>
      </c>
      <c r="D84" s="17">
        <f t="shared" si="1"/>
        <v>114</v>
      </c>
      <c r="E84" s="15">
        <v>1</v>
      </c>
      <c r="F84" s="18" t="s">
        <v>199</v>
      </c>
      <c r="G84" s="17" t="s">
        <v>200</v>
      </c>
    </row>
    <row r="85" spans="1:26" ht="27" customHeight="1" x14ac:dyDescent="0.25">
      <c r="A85" s="15" t="s">
        <v>201</v>
      </c>
      <c r="B85" s="16" t="s">
        <v>16</v>
      </c>
      <c r="C85" s="17">
        <f t="shared" si="0"/>
        <v>115</v>
      </c>
      <c r="D85" s="17">
        <f t="shared" si="1"/>
        <v>115</v>
      </c>
      <c r="E85" s="15">
        <v>1</v>
      </c>
      <c r="F85" s="18" t="s">
        <v>118</v>
      </c>
      <c r="G85" s="17" t="s">
        <v>202</v>
      </c>
      <c r="H85" s="3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7" customHeight="1" x14ac:dyDescent="0.25">
      <c r="A86" s="15" t="s">
        <v>203</v>
      </c>
      <c r="B86" s="16" t="s">
        <v>16</v>
      </c>
      <c r="C86" s="17">
        <f t="shared" si="0"/>
        <v>116</v>
      </c>
      <c r="D86" s="17">
        <f t="shared" si="1"/>
        <v>116</v>
      </c>
      <c r="E86" s="15">
        <v>1</v>
      </c>
      <c r="F86" s="18" t="s">
        <v>118</v>
      </c>
      <c r="G86" s="17" t="s">
        <v>204</v>
      </c>
      <c r="H86" s="3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5" t="s">
        <v>205</v>
      </c>
      <c r="B87" s="16" t="s">
        <v>16</v>
      </c>
      <c r="C87" s="17">
        <f t="shared" si="0"/>
        <v>117</v>
      </c>
      <c r="D87" s="17">
        <f t="shared" si="1"/>
        <v>117</v>
      </c>
      <c r="E87" s="15">
        <v>1</v>
      </c>
      <c r="F87" s="18" t="s">
        <v>118</v>
      </c>
      <c r="G87" s="17" t="s">
        <v>206</v>
      </c>
      <c r="H87" s="33"/>
    </row>
    <row r="88" spans="1:26" ht="26.7" customHeight="1" x14ac:dyDescent="0.25">
      <c r="A88" s="15" t="s">
        <v>207</v>
      </c>
      <c r="B88" s="16" t="s">
        <v>16</v>
      </c>
      <c r="C88" s="17">
        <f t="shared" si="0"/>
        <v>118</v>
      </c>
      <c r="D88" s="17">
        <f t="shared" si="1"/>
        <v>119</v>
      </c>
      <c r="E88" s="15">
        <v>2</v>
      </c>
      <c r="F88" s="23"/>
      <c r="G88" s="17" t="s">
        <v>208</v>
      </c>
    </row>
    <row r="89" spans="1:26" ht="25.5" customHeight="1" x14ac:dyDescent="0.25">
      <c r="A89" s="15" t="s">
        <v>209</v>
      </c>
      <c r="B89" s="16" t="s">
        <v>16</v>
      </c>
      <c r="C89" s="17">
        <f t="shared" si="0"/>
        <v>120</v>
      </c>
      <c r="D89" s="17">
        <f t="shared" si="1"/>
        <v>120</v>
      </c>
      <c r="E89" s="15">
        <v>1</v>
      </c>
      <c r="F89" s="18" t="s">
        <v>118</v>
      </c>
      <c r="G89" s="17" t="s">
        <v>210</v>
      </c>
    </row>
    <row r="90" spans="1:26" ht="14.7" customHeight="1" x14ac:dyDescent="0.25">
      <c r="A90" s="15" t="s">
        <v>211</v>
      </c>
      <c r="B90" s="16" t="s">
        <v>16</v>
      </c>
      <c r="C90" s="17">
        <f t="shared" si="0"/>
        <v>121</v>
      </c>
      <c r="D90" s="17">
        <f t="shared" si="1"/>
        <v>122</v>
      </c>
      <c r="E90" s="15">
        <v>2</v>
      </c>
      <c r="F90" s="31"/>
      <c r="G90" s="17" t="s">
        <v>212</v>
      </c>
    </row>
    <row r="91" spans="1:26" ht="25.35" customHeight="1" x14ac:dyDescent="0.25">
      <c r="A91" s="15" t="s">
        <v>213</v>
      </c>
      <c r="B91" s="16" t="s">
        <v>16</v>
      </c>
      <c r="C91" s="17">
        <f t="shared" si="0"/>
        <v>123</v>
      </c>
      <c r="D91" s="17">
        <f t="shared" si="1"/>
        <v>123</v>
      </c>
      <c r="E91" s="15">
        <v>1</v>
      </c>
      <c r="F91" s="18" t="s">
        <v>214</v>
      </c>
      <c r="G91" s="17" t="s">
        <v>215</v>
      </c>
    </row>
    <row r="92" spans="1:26" ht="14.7" customHeight="1" x14ac:dyDescent="0.25">
      <c r="A92" s="15" t="s">
        <v>216</v>
      </c>
      <c r="B92" s="16" t="s">
        <v>16</v>
      </c>
      <c r="C92" s="17">
        <f t="shared" si="0"/>
        <v>124</v>
      </c>
      <c r="D92" s="17">
        <f t="shared" si="1"/>
        <v>125</v>
      </c>
      <c r="E92" s="15">
        <v>2</v>
      </c>
      <c r="F92" s="31"/>
      <c r="G92" s="17" t="s">
        <v>217</v>
      </c>
    </row>
    <row r="93" spans="1:26" ht="14.7" customHeight="1" x14ac:dyDescent="0.25">
      <c r="A93" s="15" t="s">
        <v>218</v>
      </c>
      <c r="B93" s="16" t="s">
        <v>16</v>
      </c>
      <c r="C93" s="17">
        <f t="shared" si="0"/>
        <v>126</v>
      </c>
      <c r="D93" s="17">
        <f t="shared" si="1"/>
        <v>126</v>
      </c>
      <c r="E93" s="15">
        <v>1</v>
      </c>
      <c r="F93" s="19" t="s">
        <v>219</v>
      </c>
      <c r="G93" s="17" t="s">
        <v>220</v>
      </c>
    </row>
    <row r="94" spans="1:26" ht="14.7" customHeight="1" x14ac:dyDescent="0.25">
      <c r="A94" s="15" t="s">
        <v>221</v>
      </c>
      <c r="B94" s="16" t="s">
        <v>16</v>
      </c>
      <c r="C94" s="17">
        <f t="shared" si="0"/>
        <v>127</v>
      </c>
      <c r="D94" s="17">
        <f t="shared" si="1"/>
        <v>127</v>
      </c>
      <c r="E94" s="15">
        <v>1</v>
      </c>
      <c r="F94" s="19" t="s">
        <v>219</v>
      </c>
      <c r="G94" s="17" t="s">
        <v>222</v>
      </c>
    </row>
    <row r="95" spans="1:26" ht="14.7" customHeight="1" x14ac:dyDescent="0.25">
      <c r="A95" s="15" t="s">
        <v>223</v>
      </c>
      <c r="B95" s="16" t="s">
        <v>16</v>
      </c>
      <c r="C95" s="17">
        <f t="shared" si="0"/>
        <v>128</v>
      </c>
      <c r="D95" s="17">
        <f t="shared" si="1"/>
        <v>128</v>
      </c>
      <c r="E95" s="15">
        <v>1</v>
      </c>
      <c r="F95" s="19" t="s">
        <v>219</v>
      </c>
      <c r="G95" s="17" t="s">
        <v>224</v>
      </c>
    </row>
    <row r="96" spans="1:26" ht="25.5" customHeight="1" x14ac:dyDescent="0.25">
      <c r="A96" s="15" t="s">
        <v>225</v>
      </c>
      <c r="B96" s="16" t="s">
        <v>16</v>
      </c>
      <c r="C96" s="17">
        <f t="shared" si="0"/>
        <v>129</v>
      </c>
      <c r="D96" s="17">
        <f t="shared" si="1"/>
        <v>129</v>
      </c>
      <c r="E96" s="15">
        <v>1</v>
      </c>
      <c r="F96" s="19" t="s">
        <v>219</v>
      </c>
      <c r="G96" s="17" t="s">
        <v>226</v>
      </c>
    </row>
    <row r="97" spans="1:7" ht="37.5" customHeight="1" x14ac:dyDescent="0.25">
      <c r="A97" s="15" t="s">
        <v>227</v>
      </c>
      <c r="B97" s="16" t="s">
        <v>16</v>
      </c>
      <c r="C97" s="17">
        <f t="shared" si="0"/>
        <v>130</v>
      </c>
      <c r="D97" s="17">
        <f t="shared" si="1"/>
        <v>130</v>
      </c>
      <c r="E97" s="15">
        <v>1</v>
      </c>
      <c r="F97" s="19" t="s">
        <v>219</v>
      </c>
      <c r="G97" s="17" t="s">
        <v>228</v>
      </c>
    </row>
    <row r="98" spans="1:7" ht="14.7" customHeight="1" x14ac:dyDescent="0.25">
      <c r="A98" s="15" t="s">
        <v>229</v>
      </c>
      <c r="B98" s="16" t="s">
        <v>16</v>
      </c>
      <c r="C98" s="17">
        <f t="shared" si="0"/>
        <v>131</v>
      </c>
      <c r="D98" s="17">
        <f t="shared" si="1"/>
        <v>131</v>
      </c>
      <c r="E98" s="15">
        <v>1</v>
      </c>
      <c r="F98" s="19" t="s">
        <v>77</v>
      </c>
      <c r="G98" s="17" t="s">
        <v>230</v>
      </c>
    </row>
    <row r="99" spans="1:7" ht="14.7" customHeight="1" x14ac:dyDescent="0.25">
      <c r="A99" s="15" t="s">
        <v>231</v>
      </c>
      <c r="B99" s="16" t="s">
        <v>16</v>
      </c>
      <c r="C99" s="17">
        <f t="shared" si="0"/>
        <v>132</v>
      </c>
      <c r="D99" s="17">
        <f t="shared" si="1"/>
        <v>132</v>
      </c>
      <c r="E99" s="15">
        <v>1</v>
      </c>
      <c r="F99" s="18" t="s">
        <v>232</v>
      </c>
      <c r="G99" s="17" t="s">
        <v>233</v>
      </c>
    </row>
    <row r="100" spans="1:7" ht="34.200000000000003" customHeight="1" x14ac:dyDescent="0.25">
      <c r="A100" s="15" t="s">
        <v>234</v>
      </c>
      <c r="B100" s="16" t="s">
        <v>16</v>
      </c>
      <c r="C100" s="17">
        <f t="shared" si="0"/>
        <v>133</v>
      </c>
      <c r="D100" s="17">
        <f t="shared" si="1"/>
        <v>133</v>
      </c>
      <c r="E100" s="15">
        <v>1</v>
      </c>
      <c r="F100" s="31" t="s">
        <v>235</v>
      </c>
      <c r="G100" s="17" t="s">
        <v>236</v>
      </c>
    </row>
    <row r="101" spans="1:7" ht="42.45" customHeight="1" x14ac:dyDescent="0.25">
      <c r="A101" s="15" t="s">
        <v>237</v>
      </c>
      <c r="B101" s="16" t="s">
        <v>16</v>
      </c>
      <c r="C101" s="17">
        <f t="shared" si="0"/>
        <v>134</v>
      </c>
      <c r="D101" s="17">
        <f t="shared" si="1"/>
        <v>134</v>
      </c>
      <c r="E101" s="15">
        <v>1</v>
      </c>
      <c r="F101" s="18" t="s">
        <v>238</v>
      </c>
      <c r="G101" s="17" t="s">
        <v>239</v>
      </c>
    </row>
    <row r="102" spans="1:7" ht="35.85" customHeight="1" x14ac:dyDescent="0.25">
      <c r="A102" s="15" t="s">
        <v>240</v>
      </c>
      <c r="B102" s="16" t="s">
        <v>16</v>
      </c>
      <c r="C102" s="17">
        <f t="shared" si="0"/>
        <v>135</v>
      </c>
      <c r="D102" s="17">
        <f t="shared" si="1"/>
        <v>135</v>
      </c>
      <c r="E102" s="15">
        <v>1</v>
      </c>
      <c r="F102" s="18" t="s">
        <v>241</v>
      </c>
      <c r="G102" s="17" t="s">
        <v>242</v>
      </c>
    </row>
    <row r="103" spans="1:7" ht="34.200000000000003" customHeight="1" x14ac:dyDescent="0.25">
      <c r="A103" s="15" t="s">
        <v>243</v>
      </c>
      <c r="B103" s="16" t="s">
        <v>16</v>
      </c>
      <c r="C103" s="17">
        <f t="shared" si="0"/>
        <v>136</v>
      </c>
      <c r="D103" s="17">
        <f t="shared" si="1"/>
        <v>136</v>
      </c>
      <c r="E103" s="15">
        <v>1</v>
      </c>
      <c r="F103" s="18" t="s">
        <v>244</v>
      </c>
      <c r="G103" s="17" t="s">
        <v>245</v>
      </c>
    </row>
    <row r="104" spans="1:7" ht="25.5" customHeight="1" x14ac:dyDescent="0.25">
      <c r="A104" s="15" t="s">
        <v>246</v>
      </c>
      <c r="B104" s="16" t="s">
        <v>16</v>
      </c>
      <c r="C104" s="17">
        <f t="shared" si="0"/>
        <v>137</v>
      </c>
      <c r="D104" s="17">
        <f t="shared" si="1"/>
        <v>137</v>
      </c>
      <c r="E104" s="15">
        <v>1</v>
      </c>
      <c r="F104" s="18" t="s">
        <v>247</v>
      </c>
      <c r="G104" s="17" t="s">
        <v>248</v>
      </c>
    </row>
    <row r="105" spans="1:7" ht="44.1" customHeight="1" x14ac:dyDescent="0.25">
      <c r="A105" s="15" t="s">
        <v>249</v>
      </c>
      <c r="B105" s="16" t="s">
        <v>16</v>
      </c>
      <c r="C105" s="17">
        <f t="shared" si="0"/>
        <v>138</v>
      </c>
      <c r="D105" s="17">
        <f t="shared" si="1"/>
        <v>138</v>
      </c>
      <c r="E105" s="15">
        <v>1</v>
      </c>
      <c r="F105" s="18" t="s">
        <v>250</v>
      </c>
      <c r="G105" s="17" t="s">
        <v>251</v>
      </c>
    </row>
    <row r="106" spans="1:7" ht="36" customHeight="1" x14ac:dyDescent="0.25">
      <c r="A106" s="15" t="s">
        <v>252</v>
      </c>
      <c r="B106" s="16" t="s">
        <v>16</v>
      </c>
      <c r="C106" s="17">
        <f t="shared" si="0"/>
        <v>139</v>
      </c>
      <c r="D106" s="17">
        <f t="shared" si="1"/>
        <v>139</v>
      </c>
      <c r="E106" s="15">
        <v>1</v>
      </c>
      <c r="F106" s="18" t="s">
        <v>244</v>
      </c>
      <c r="G106" s="17" t="s">
        <v>253</v>
      </c>
    </row>
    <row r="107" spans="1:7" ht="25.5" customHeight="1" x14ac:dyDescent="0.25">
      <c r="A107" s="15" t="s">
        <v>254</v>
      </c>
      <c r="B107" s="16" t="s">
        <v>16</v>
      </c>
      <c r="C107" s="17">
        <f t="shared" si="0"/>
        <v>140</v>
      </c>
      <c r="D107" s="17">
        <f t="shared" si="1"/>
        <v>140</v>
      </c>
      <c r="E107" s="15">
        <v>1</v>
      </c>
      <c r="F107" s="18" t="s">
        <v>244</v>
      </c>
      <c r="G107" s="17" t="s">
        <v>255</v>
      </c>
    </row>
    <row r="108" spans="1:7" ht="44.1" customHeight="1" x14ac:dyDescent="0.25">
      <c r="A108" s="15" t="s">
        <v>256</v>
      </c>
      <c r="B108" s="16" t="s">
        <v>16</v>
      </c>
      <c r="C108" s="17">
        <f t="shared" si="0"/>
        <v>141</v>
      </c>
      <c r="D108" s="17">
        <f t="shared" si="1"/>
        <v>141</v>
      </c>
      <c r="E108" s="15">
        <v>1</v>
      </c>
      <c r="F108" s="18" t="s">
        <v>250</v>
      </c>
      <c r="G108" s="17" t="s">
        <v>257</v>
      </c>
    </row>
    <row r="109" spans="1:7" ht="44.1" customHeight="1" x14ac:dyDescent="0.25">
      <c r="A109" s="15" t="s">
        <v>258</v>
      </c>
      <c r="B109" s="16" t="s">
        <v>16</v>
      </c>
      <c r="C109" s="17">
        <f t="shared" si="0"/>
        <v>142</v>
      </c>
      <c r="D109" s="17">
        <f t="shared" si="1"/>
        <v>142</v>
      </c>
      <c r="E109" s="15">
        <v>1</v>
      </c>
      <c r="F109" s="18" t="s">
        <v>259</v>
      </c>
      <c r="G109" s="17" t="s">
        <v>260</v>
      </c>
    </row>
    <row r="110" spans="1:7" ht="39.9" customHeight="1" x14ac:dyDescent="0.25">
      <c r="A110" s="15" t="s">
        <v>261</v>
      </c>
      <c r="B110" s="16" t="s">
        <v>16</v>
      </c>
      <c r="C110" s="17">
        <f t="shared" si="0"/>
        <v>143</v>
      </c>
      <c r="D110" s="17">
        <f t="shared" si="1"/>
        <v>143</v>
      </c>
      <c r="E110" s="15">
        <v>1</v>
      </c>
      <c r="F110" s="18" t="s">
        <v>244</v>
      </c>
      <c r="G110" s="17" t="s">
        <v>262</v>
      </c>
    </row>
    <row r="111" spans="1:7" ht="33.450000000000003" customHeight="1" x14ac:dyDescent="0.25">
      <c r="A111" s="15" t="s">
        <v>263</v>
      </c>
      <c r="B111" s="16" t="s">
        <v>16</v>
      </c>
      <c r="C111" s="17">
        <f t="shared" si="0"/>
        <v>144</v>
      </c>
      <c r="D111" s="17">
        <f t="shared" si="1"/>
        <v>144</v>
      </c>
      <c r="E111" s="15">
        <v>1</v>
      </c>
      <c r="F111" s="18" t="s">
        <v>244</v>
      </c>
      <c r="G111" s="17" t="s">
        <v>264</v>
      </c>
    </row>
    <row r="112" spans="1:7" ht="25.5" customHeight="1" x14ac:dyDescent="0.25">
      <c r="A112" s="15" t="s">
        <v>265</v>
      </c>
      <c r="B112" s="16" t="s">
        <v>16</v>
      </c>
      <c r="C112" s="17">
        <f t="shared" si="0"/>
        <v>145</v>
      </c>
      <c r="D112" s="17">
        <f t="shared" si="1"/>
        <v>145</v>
      </c>
      <c r="E112" s="15">
        <v>1</v>
      </c>
      <c r="F112" s="18" t="s">
        <v>244</v>
      </c>
      <c r="G112" s="17" t="s">
        <v>266</v>
      </c>
    </row>
    <row r="113" spans="1:8" ht="50.85" customHeight="1" x14ac:dyDescent="0.25">
      <c r="A113" s="15" t="s">
        <v>267</v>
      </c>
      <c r="B113" s="16" t="s">
        <v>16</v>
      </c>
      <c r="C113" s="17">
        <f t="shared" si="0"/>
        <v>146</v>
      </c>
      <c r="D113" s="17">
        <f t="shared" si="1"/>
        <v>146</v>
      </c>
      <c r="E113" s="15">
        <v>1</v>
      </c>
      <c r="F113" s="18" t="s">
        <v>241</v>
      </c>
      <c r="G113" s="17" t="s">
        <v>268</v>
      </c>
    </row>
    <row r="114" spans="1:8" ht="25.5" customHeight="1" x14ac:dyDescent="0.25">
      <c r="A114" s="15" t="s">
        <v>269</v>
      </c>
      <c r="B114" s="16" t="s">
        <v>16</v>
      </c>
      <c r="C114" s="17">
        <f t="shared" si="0"/>
        <v>147</v>
      </c>
      <c r="D114" s="17">
        <f t="shared" si="1"/>
        <v>147</v>
      </c>
      <c r="E114" s="15">
        <v>1</v>
      </c>
      <c r="F114" s="18" t="s">
        <v>270</v>
      </c>
      <c r="G114" s="17" t="s">
        <v>271</v>
      </c>
    </row>
    <row r="115" spans="1:8" ht="25.5" customHeight="1" x14ac:dyDescent="0.25">
      <c r="A115" s="15" t="s">
        <v>272</v>
      </c>
      <c r="B115" s="16" t="s">
        <v>16</v>
      </c>
      <c r="C115" s="17">
        <f t="shared" si="0"/>
        <v>148</v>
      </c>
      <c r="D115" s="17">
        <f t="shared" si="1"/>
        <v>148</v>
      </c>
      <c r="E115" s="15">
        <v>1</v>
      </c>
      <c r="F115" s="18" t="s">
        <v>270</v>
      </c>
      <c r="G115" s="17" t="s">
        <v>273</v>
      </c>
    </row>
    <row r="116" spans="1:8" ht="25.5" customHeight="1" x14ac:dyDescent="0.25">
      <c r="A116" s="15" t="s">
        <v>274</v>
      </c>
      <c r="B116" s="16" t="s">
        <v>16</v>
      </c>
      <c r="C116" s="17">
        <f t="shared" si="0"/>
        <v>149</v>
      </c>
      <c r="D116" s="17">
        <f t="shared" si="1"/>
        <v>149</v>
      </c>
      <c r="E116" s="15">
        <v>1</v>
      </c>
      <c r="F116" s="18" t="s">
        <v>275</v>
      </c>
      <c r="G116" s="17" t="s">
        <v>276</v>
      </c>
    </row>
    <row r="117" spans="1:8" ht="25.5" customHeight="1" x14ac:dyDescent="0.25">
      <c r="A117" s="15" t="s">
        <v>277</v>
      </c>
      <c r="B117" s="16" t="s">
        <v>16</v>
      </c>
      <c r="C117" s="17">
        <f t="shared" si="0"/>
        <v>150</v>
      </c>
      <c r="D117" s="17">
        <f t="shared" si="1"/>
        <v>150</v>
      </c>
      <c r="E117" s="15">
        <v>1</v>
      </c>
      <c r="F117" s="18" t="s">
        <v>275</v>
      </c>
      <c r="G117" s="17" t="s">
        <v>278</v>
      </c>
    </row>
    <row r="118" spans="1:8" ht="36.75" customHeight="1" x14ac:dyDescent="0.25">
      <c r="A118" s="15" t="s">
        <v>279</v>
      </c>
      <c r="B118" s="16" t="s">
        <v>16</v>
      </c>
      <c r="C118" s="17">
        <f t="shared" si="0"/>
        <v>151</v>
      </c>
      <c r="D118" s="17">
        <f t="shared" si="1"/>
        <v>151</v>
      </c>
      <c r="E118" s="15">
        <v>1</v>
      </c>
      <c r="F118" s="18" t="s">
        <v>275</v>
      </c>
      <c r="G118" s="17" t="s">
        <v>280</v>
      </c>
    </row>
    <row r="119" spans="1:8" ht="36.75" customHeight="1" x14ac:dyDescent="0.25">
      <c r="A119" s="15" t="s">
        <v>281</v>
      </c>
      <c r="B119" s="16" t="s">
        <v>16</v>
      </c>
      <c r="C119" s="17">
        <f t="shared" si="0"/>
        <v>152</v>
      </c>
      <c r="D119" s="17">
        <f t="shared" si="1"/>
        <v>152</v>
      </c>
      <c r="E119" s="15">
        <v>1</v>
      </c>
      <c r="F119" s="18" t="s">
        <v>275</v>
      </c>
      <c r="G119" s="17" t="s">
        <v>282</v>
      </c>
    </row>
    <row r="120" spans="1:8" ht="25.5" customHeight="1" x14ac:dyDescent="0.25">
      <c r="A120" s="15" t="s">
        <v>283</v>
      </c>
      <c r="B120" s="16" t="s">
        <v>16</v>
      </c>
      <c r="C120" s="17">
        <f t="shared" si="0"/>
        <v>153</v>
      </c>
      <c r="D120" s="17">
        <f t="shared" si="1"/>
        <v>153</v>
      </c>
      <c r="E120" s="15">
        <v>1</v>
      </c>
      <c r="F120" s="31" t="s">
        <v>284</v>
      </c>
      <c r="G120" s="17" t="s">
        <v>285</v>
      </c>
    </row>
    <row r="121" spans="1:8" ht="25.5" customHeight="1" x14ac:dyDescent="0.25">
      <c r="A121" s="15" t="s">
        <v>286</v>
      </c>
      <c r="B121" s="16" t="s">
        <v>16</v>
      </c>
      <c r="C121" s="17">
        <f t="shared" si="0"/>
        <v>154</v>
      </c>
      <c r="D121" s="17">
        <f t="shared" si="1"/>
        <v>154</v>
      </c>
      <c r="E121" s="15">
        <v>1</v>
      </c>
      <c r="F121" s="31" t="s">
        <v>284</v>
      </c>
      <c r="G121" s="17" t="s">
        <v>287</v>
      </c>
    </row>
    <row r="122" spans="1:8" ht="25.5" customHeight="1" x14ac:dyDescent="0.25">
      <c r="A122" s="15" t="s">
        <v>288</v>
      </c>
      <c r="B122" s="16" t="s">
        <v>16</v>
      </c>
      <c r="C122" s="17">
        <f t="shared" si="0"/>
        <v>155</v>
      </c>
      <c r="D122" s="17">
        <f t="shared" si="1"/>
        <v>155</v>
      </c>
      <c r="E122" s="15">
        <v>1</v>
      </c>
      <c r="F122" s="31" t="s">
        <v>284</v>
      </c>
      <c r="G122" s="17" t="s">
        <v>289</v>
      </c>
    </row>
    <row r="123" spans="1:8" ht="14.7" customHeight="1" x14ac:dyDescent="0.25">
      <c r="A123" s="15" t="s">
        <v>290</v>
      </c>
      <c r="B123" s="16" t="s">
        <v>16</v>
      </c>
      <c r="C123" s="17">
        <f t="shared" si="0"/>
        <v>156</v>
      </c>
      <c r="D123" s="17">
        <f t="shared" si="1"/>
        <v>157</v>
      </c>
      <c r="E123" s="15">
        <v>2</v>
      </c>
      <c r="F123" s="31" t="s">
        <v>291</v>
      </c>
      <c r="G123" s="17" t="s">
        <v>292</v>
      </c>
    </row>
    <row r="124" spans="1:8" ht="14.7" customHeight="1" x14ac:dyDescent="0.25">
      <c r="A124" s="15" t="s">
        <v>293</v>
      </c>
      <c r="B124" s="16" t="s">
        <v>16</v>
      </c>
      <c r="C124" s="17">
        <f t="shared" si="0"/>
        <v>158</v>
      </c>
      <c r="D124" s="17">
        <f t="shared" si="1"/>
        <v>159</v>
      </c>
      <c r="E124" s="15">
        <v>2</v>
      </c>
      <c r="F124" s="31" t="s">
        <v>291</v>
      </c>
      <c r="G124" s="17" t="s">
        <v>294</v>
      </c>
    </row>
    <row r="125" spans="1:8" ht="14.7" customHeight="1" x14ac:dyDescent="0.25">
      <c r="A125" s="15" t="s">
        <v>295</v>
      </c>
      <c r="B125" s="16" t="s">
        <v>16</v>
      </c>
      <c r="C125" s="17">
        <f t="shared" si="0"/>
        <v>160</v>
      </c>
      <c r="D125" s="17">
        <f t="shared" si="1"/>
        <v>161</v>
      </c>
      <c r="E125" s="15">
        <v>2</v>
      </c>
      <c r="F125" s="31" t="s">
        <v>291</v>
      </c>
      <c r="G125" s="17" t="s">
        <v>296</v>
      </c>
    </row>
    <row r="126" spans="1:8" ht="24.9" customHeight="1" x14ac:dyDescent="0.25">
      <c r="A126" s="15" t="s">
        <v>297</v>
      </c>
      <c r="B126" s="16" t="s">
        <v>298</v>
      </c>
      <c r="C126" s="17">
        <f t="shared" si="0"/>
        <v>162</v>
      </c>
      <c r="D126" s="17">
        <f t="shared" si="1"/>
        <v>167</v>
      </c>
      <c r="E126" s="15">
        <v>6</v>
      </c>
      <c r="F126" s="19" t="s">
        <v>299</v>
      </c>
      <c r="G126" s="17" t="s">
        <v>300</v>
      </c>
      <c r="H126" s="20"/>
    </row>
    <row r="127" spans="1:8" ht="59.25" customHeight="1" x14ac:dyDescent="0.25">
      <c r="A127" s="15" t="s">
        <v>301</v>
      </c>
      <c r="B127" s="16" t="s">
        <v>298</v>
      </c>
      <c r="C127" s="17">
        <f t="shared" si="0"/>
        <v>168</v>
      </c>
      <c r="D127" s="17">
        <f t="shared" si="1"/>
        <v>173</v>
      </c>
      <c r="E127" s="15">
        <v>6</v>
      </c>
      <c r="F127" s="19" t="s">
        <v>299</v>
      </c>
      <c r="G127" s="17" t="s">
        <v>302</v>
      </c>
      <c r="H127" s="20"/>
    </row>
    <row r="128" spans="1:8" ht="25.5" customHeight="1" x14ac:dyDescent="0.25">
      <c r="A128" s="15" t="s">
        <v>9</v>
      </c>
      <c r="B128" s="16" t="s">
        <v>16</v>
      </c>
      <c r="C128" s="17">
        <f t="shared" si="0"/>
        <v>174</v>
      </c>
      <c r="D128" s="17">
        <f t="shared" si="1"/>
        <v>174</v>
      </c>
      <c r="E128" s="15">
        <v>1</v>
      </c>
      <c r="F128" s="19" t="s">
        <v>303</v>
      </c>
      <c r="G128" s="17" t="s">
        <v>304</v>
      </c>
      <c r="H128" s="20"/>
    </row>
    <row r="129" spans="1:8" ht="25.5" customHeight="1" x14ac:dyDescent="0.25">
      <c r="A129" s="15" t="s">
        <v>305</v>
      </c>
      <c r="B129" s="16" t="s">
        <v>16</v>
      </c>
      <c r="C129" s="17">
        <f t="shared" si="0"/>
        <v>175</v>
      </c>
      <c r="D129" s="17">
        <f t="shared" si="1"/>
        <v>176</v>
      </c>
      <c r="E129" s="15">
        <v>2</v>
      </c>
      <c r="F129" s="19" t="s">
        <v>306</v>
      </c>
      <c r="G129" s="17" t="s">
        <v>307</v>
      </c>
      <c r="H129" s="20"/>
    </row>
    <row r="130" spans="1:8" ht="14.7" customHeight="1" x14ac:dyDescent="0.25"/>
    <row r="131" spans="1:8" ht="14.7" customHeight="1" x14ac:dyDescent="0.25"/>
    <row r="132" spans="1:8" ht="14.7" customHeight="1" x14ac:dyDescent="0.25"/>
    <row r="133" spans="1:8" ht="14.7" customHeight="1" x14ac:dyDescent="0.25"/>
    <row r="134" spans="1:8" ht="14.7" customHeight="1" x14ac:dyDescent="0.25"/>
    <row r="135" spans="1:8" ht="14.7" customHeight="1" x14ac:dyDescent="0.25"/>
    <row r="136" spans="1:8" ht="14.7" customHeight="1" x14ac:dyDescent="0.25"/>
    <row r="137" spans="1:8" ht="14.7" customHeight="1" x14ac:dyDescent="0.25"/>
    <row r="138" spans="1:8" ht="14.7" customHeight="1" x14ac:dyDescent="0.25"/>
    <row r="139" spans="1:8" ht="14.7" customHeight="1" x14ac:dyDescent="0.25"/>
    <row r="140" spans="1:8" ht="14.7" customHeight="1" x14ac:dyDescent="0.25"/>
    <row r="141" spans="1:8" ht="14.7" customHeight="1" x14ac:dyDescent="0.25"/>
    <row r="142" spans="1:8" ht="14.7" customHeight="1" x14ac:dyDescent="0.25"/>
    <row r="143" spans="1:8" ht="14.7" customHeight="1" x14ac:dyDescent="0.25"/>
    <row r="144" spans="1:8" ht="14.7" customHeight="1" x14ac:dyDescent="0.25"/>
    <row r="145" ht="14.7" customHeight="1" x14ac:dyDescent="0.25"/>
    <row r="146" ht="14.7" customHeight="1" x14ac:dyDescent="0.25"/>
    <row r="147" ht="14.7" customHeight="1" x14ac:dyDescent="0.25"/>
    <row r="148" ht="14.7" customHeight="1" x14ac:dyDescent="0.25"/>
    <row r="149" ht="14.7" customHeight="1" x14ac:dyDescent="0.25"/>
    <row r="150" ht="14.7" customHeight="1" x14ac:dyDescent="0.25"/>
    <row r="151" ht="14.7" customHeight="1" x14ac:dyDescent="0.25"/>
    <row r="152" ht="14.7" customHeight="1" x14ac:dyDescent="0.25"/>
    <row r="153" ht="14.7" customHeight="1" x14ac:dyDescent="0.25"/>
    <row r="154" ht="14.7" customHeight="1" x14ac:dyDescent="0.25"/>
    <row r="155" ht="14.7" customHeight="1" x14ac:dyDescent="0.25"/>
    <row r="156" ht="14.7" customHeight="1" x14ac:dyDescent="0.25"/>
    <row r="157" ht="14.7" customHeight="1" x14ac:dyDescent="0.25"/>
    <row r="158" ht="14.7" customHeight="1" x14ac:dyDescent="0.25"/>
    <row r="159" ht="14.7" customHeight="1" x14ac:dyDescent="0.25"/>
    <row r="160" ht="14.7" customHeight="1" x14ac:dyDescent="0.25"/>
    <row r="161" ht="14.7" customHeight="1" x14ac:dyDescent="0.25"/>
    <row r="162" ht="14.7" customHeight="1" x14ac:dyDescent="0.25"/>
    <row r="163" ht="14.7" customHeight="1" x14ac:dyDescent="0.25"/>
    <row r="164" ht="14.7" customHeight="1" x14ac:dyDescent="0.25"/>
    <row r="165" ht="14.7" customHeight="1" x14ac:dyDescent="0.25"/>
    <row r="166" ht="14.7" customHeight="1" x14ac:dyDescent="0.25"/>
    <row r="167" ht="14.7" customHeight="1" x14ac:dyDescent="0.25"/>
    <row r="168" ht="14.7" customHeight="1" x14ac:dyDescent="0.25"/>
    <row r="169" ht="14.7" customHeight="1" x14ac:dyDescent="0.25"/>
    <row r="170" ht="14.7" customHeight="1" x14ac:dyDescent="0.25"/>
    <row r="171" ht="14.7" customHeight="1" x14ac:dyDescent="0.25"/>
    <row r="172" ht="14.7" customHeight="1" x14ac:dyDescent="0.25"/>
    <row r="173" ht="14.7" customHeight="1" x14ac:dyDescent="0.25"/>
    <row r="174" ht="14.7" customHeight="1" x14ac:dyDescent="0.25"/>
    <row r="175" ht="14.7" customHeight="1" x14ac:dyDescent="0.25"/>
    <row r="176" ht="14.7" customHeight="1" x14ac:dyDescent="0.25"/>
    <row r="177" ht="14.7" customHeight="1" x14ac:dyDescent="0.25"/>
    <row r="178" ht="14.7" customHeight="1" x14ac:dyDescent="0.25"/>
    <row r="179" ht="14.7" customHeight="1" x14ac:dyDescent="0.25"/>
    <row r="180" ht="14.7" customHeight="1" x14ac:dyDescent="0.25"/>
    <row r="181" ht="14.7" customHeight="1" x14ac:dyDescent="0.25"/>
  </sheetData>
  <sheetProtection selectLockedCells="1" selectUnlockedCells="1"/>
  <mergeCells count="3">
    <mergeCell ref="A1:F1"/>
    <mergeCell ref="A2:F2"/>
    <mergeCell ref="A3:B3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5"/>
  <sheetViews>
    <sheetView zoomScale="90" zoomScaleNormal="90" workbookViewId="0">
      <selection activeCell="G17" sqref="G17"/>
    </sheetView>
  </sheetViews>
  <sheetFormatPr baseColWidth="10" defaultRowHeight="12.75" customHeight="1" x14ac:dyDescent="0.25"/>
  <cols>
    <col min="1" max="1" width="19.88671875" style="3" customWidth="1"/>
    <col min="2" max="2" width="10" style="3" customWidth="1"/>
    <col min="3" max="3" width="16.33203125" style="3" customWidth="1"/>
    <col min="4" max="4" width="10.109375" style="3" customWidth="1"/>
    <col min="5" max="5" width="19.109375" style="34" customWidth="1"/>
    <col min="6" max="6" width="70.33203125" style="4" customWidth="1"/>
    <col min="7" max="7" width="59" style="5" customWidth="1"/>
    <col min="8" max="247" width="11.44140625" style="3" customWidth="1"/>
  </cols>
  <sheetData>
    <row r="1" spans="1:8" s="7" customFormat="1" ht="36.75" customHeight="1" x14ac:dyDescent="0.2">
      <c r="A1" s="78" t="s">
        <v>5</v>
      </c>
      <c r="B1" s="78"/>
      <c r="C1" s="78"/>
      <c r="D1" s="78"/>
      <c r="E1" s="78"/>
      <c r="F1" s="78"/>
      <c r="G1" s="35"/>
      <c r="H1" s="36"/>
    </row>
    <row r="2" spans="1:8" ht="14.7" customHeight="1" x14ac:dyDescent="0.25">
      <c r="A2" s="79" t="s">
        <v>308</v>
      </c>
      <c r="B2" s="79"/>
      <c r="C2" s="79"/>
      <c r="D2" s="79"/>
      <c r="E2" s="79"/>
      <c r="F2" s="79"/>
      <c r="G2" s="37"/>
      <c r="H2" s="38"/>
    </row>
    <row r="3" spans="1:8" ht="14.7" customHeight="1" x14ac:dyDescent="0.25">
      <c r="A3" s="79" t="s">
        <v>309</v>
      </c>
      <c r="B3" s="79"/>
      <c r="C3" s="38"/>
      <c r="D3" s="38"/>
      <c r="E3" s="39"/>
      <c r="F3" s="40"/>
      <c r="G3" s="37"/>
      <c r="H3" s="38"/>
    </row>
    <row r="4" spans="1:8" ht="27" customHeight="1" x14ac:dyDescent="0.25">
      <c r="A4" s="36" t="s">
        <v>8</v>
      </c>
      <c r="B4" s="36" t="s">
        <v>9</v>
      </c>
      <c r="C4" s="36" t="s">
        <v>10</v>
      </c>
      <c r="D4" s="36" t="s">
        <v>11</v>
      </c>
      <c r="E4" s="41" t="s">
        <v>12</v>
      </c>
      <c r="F4" s="42" t="s">
        <v>13</v>
      </c>
      <c r="G4" s="35" t="s">
        <v>14</v>
      </c>
      <c r="H4" s="38"/>
    </row>
    <row r="5" spans="1:8" ht="14.55" customHeight="1" x14ac:dyDescent="0.25">
      <c r="A5" s="17" t="s">
        <v>15</v>
      </c>
      <c r="B5" s="16" t="s">
        <v>16</v>
      </c>
      <c r="C5" s="17">
        <v>1</v>
      </c>
      <c r="D5" s="17">
        <v>10</v>
      </c>
      <c r="E5" s="17">
        <v>10</v>
      </c>
      <c r="F5" s="43"/>
      <c r="G5" s="17" t="s">
        <v>17</v>
      </c>
      <c r="H5" s="38"/>
    </row>
    <row r="6" spans="1:8" ht="25.8" customHeight="1" x14ac:dyDescent="0.25">
      <c r="A6" s="17" t="s">
        <v>18</v>
      </c>
      <c r="B6" s="16" t="s">
        <v>16</v>
      </c>
      <c r="C6" s="17">
        <f t="shared" ref="C6:C55" si="0">D5+1</f>
        <v>11</v>
      </c>
      <c r="D6" s="17">
        <f t="shared" ref="D6:D55" si="1">D5+E6</f>
        <v>22</v>
      </c>
      <c r="E6" s="17">
        <v>12</v>
      </c>
      <c r="F6" s="44"/>
      <c r="G6" s="15" t="s">
        <v>19</v>
      </c>
      <c r="H6" s="20"/>
    </row>
    <row r="7" spans="1:8" s="22" customFormat="1" ht="14.1" customHeight="1" x14ac:dyDescent="0.25">
      <c r="A7" s="17" t="s">
        <v>23</v>
      </c>
      <c r="B7" s="16" t="s">
        <v>16</v>
      </c>
      <c r="C7" s="17">
        <f t="shared" si="0"/>
        <v>23</v>
      </c>
      <c r="D7" s="17">
        <f t="shared" si="1"/>
        <v>24</v>
      </c>
      <c r="E7" s="17">
        <v>2</v>
      </c>
      <c r="F7" s="45" t="s">
        <v>24</v>
      </c>
      <c r="G7" s="17" t="s">
        <v>25</v>
      </c>
      <c r="H7" s="46"/>
    </row>
    <row r="8" spans="1:8" s="22" customFormat="1" ht="14.1" customHeight="1" x14ac:dyDescent="0.25">
      <c r="A8" s="17" t="s">
        <v>26</v>
      </c>
      <c r="B8" s="16" t="s">
        <v>16</v>
      </c>
      <c r="C8" s="17">
        <f t="shared" si="0"/>
        <v>25</v>
      </c>
      <c r="D8" s="17">
        <f t="shared" si="1"/>
        <v>26</v>
      </c>
      <c r="E8" s="17">
        <v>2</v>
      </c>
      <c r="F8" s="45" t="s">
        <v>27</v>
      </c>
      <c r="G8" s="17" t="s">
        <v>27</v>
      </c>
      <c r="H8" s="46"/>
    </row>
    <row r="9" spans="1:8" s="24" customFormat="1" ht="14.1" customHeight="1" x14ac:dyDescent="0.25">
      <c r="A9" s="17" t="s">
        <v>310</v>
      </c>
      <c r="B9" s="16" t="s">
        <v>16</v>
      </c>
      <c r="C9" s="17">
        <f t="shared" si="0"/>
        <v>27</v>
      </c>
      <c r="D9" s="17">
        <f t="shared" si="1"/>
        <v>28</v>
      </c>
      <c r="E9" s="17">
        <v>2</v>
      </c>
      <c r="F9" s="44" t="s">
        <v>311</v>
      </c>
      <c r="G9" s="17" t="s">
        <v>312</v>
      </c>
      <c r="H9" s="47"/>
    </row>
    <row r="10" spans="1:8" s="24" customFormat="1" ht="14.1" customHeight="1" x14ac:dyDescent="0.25">
      <c r="A10" s="17" t="s">
        <v>313</v>
      </c>
      <c r="B10" s="16" t="s">
        <v>16</v>
      </c>
      <c r="C10" s="17">
        <f t="shared" si="0"/>
        <v>29</v>
      </c>
      <c r="D10" s="17">
        <f t="shared" si="1"/>
        <v>29</v>
      </c>
      <c r="E10" s="17">
        <v>1</v>
      </c>
      <c r="F10" s="48" t="s">
        <v>314</v>
      </c>
      <c r="G10" s="17" t="s">
        <v>315</v>
      </c>
      <c r="H10" s="49"/>
    </row>
    <row r="11" spans="1:8" s="22" customFormat="1" ht="14.1" customHeight="1" x14ac:dyDescent="0.25">
      <c r="A11" s="17" t="s">
        <v>28</v>
      </c>
      <c r="B11" s="16" t="s">
        <v>16</v>
      </c>
      <c r="C11" s="17">
        <f t="shared" si="0"/>
        <v>30</v>
      </c>
      <c r="D11" s="17">
        <f t="shared" si="1"/>
        <v>30</v>
      </c>
      <c r="E11" s="17">
        <v>1</v>
      </c>
      <c r="F11" s="45" t="s">
        <v>29</v>
      </c>
      <c r="G11" s="17" t="s">
        <v>316</v>
      </c>
      <c r="H11" s="46"/>
    </row>
    <row r="12" spans="1:8" s="22" customFormat="1" ht="14.1" customHeight="1" x14ac:dyDescent="0.25">
      <c r="A12" s="17" t="s">
        <v>31</v>
      </c>
      <c r="B12" s="16" t="s">
        <v>16</v>
      </c>
      <c r="C12" s="17">
        <f t="shared" si="0"/>
        <v>31</v>
      </c>
      <c r="D12" s="17">
        <f t="shared" si="1"/>
        <v>32</v>
      </c>
      <c r="E12" s="17">
        <v>2</v>
      </c>
      <c r="F12" s="45"/>
      <c r="G12" s="17" t="s">
        <v>317</v>
      </c>
      <c r="H12" s="46"/>
    </row>
    <row r="13" spans="1:8" s="22" customFormat="1" ht="14.1" customHeight="1" x14ac:dyDescent="0.25">
      <c r="A13" s="17" t="s">
        <v>318</v>
      </c>
      <c r="B13" s="16" t="s">
        <v>16</v>
      </c>
      <c r="C13" s="17">
        <f t="shared" si="0"/>
        <v>33</v>
      </c>
      <c r="D13" s="17">
        <f t="shared" si="1"/>
        <v>33</v>
      </c>
      <c r="E13" s="17">
        <v>1</v>
      </c>
      <c r="F13" s="48" t="s">
        <v>314</v>
      </c>
      <c r="G13" s="17" t="s">
        <v>319</v>
      </c>
      <c r="H13" s="46"/>
    </row>
    <row r="14" spans="1:8" s="22" customFormat="1" ht="100.8" customHeight="1" x14ac:dyDescent="0.25">
      <c r="A14" s="17" t="s">
        <v>320</v>
      </c>
      <c r="B14" s="16" t="s">
        <v>16</v>
      </c>
      <c r="C14" s="17">
        <f t="shared" si="0"/>
        <v>34</v>
      </c>
      <c r="D14" s="17">
        <f t="shared" si="1"/>
        <v>35</v>
      </c>
      <c r="E14" s="17">
        <v>2</v>
      </c>
      <c r="F14" s="43" t="s">
        <v>46</v>
      </c>
      <c r="G14" s="17" t="s">
        <v>321</v>
      </c>
      <c r="H14" s="46"/>
    </row>
    <row r="15" spans="1:8" s="22" customFormat="1" ht="14.1" customHeight="1" x14ac:dyDescent="0.25">
      <c r="A15" s="17" t="s">
        <v>322</v>
      </c>
      <c r="B15" s="16" t="s">
        <v>16</v>
      </c>
      <c r="C15" s="17">
        <f t="shared" si="0"/>
        <v>36</v>
      </c>
      <c r="D15" s="17">
        <f t="shared" si="1"/>
        <v>36</v>
      </c>
      <c r="E15" s="17">
        <v>1</v>
      </c>
      <c r="F15" s="43" t="s">
        <v>43</v>
      </c>
      <c r="G15" s="17" t="s">
        <v>323</v>
      </c>
      <c r="H15" s="46"/>
    </row>
    <row r="16" spans="1:8" s="22" customFormat="1" ht="14.1" customHeight="1" x14ac:dyDescent="0.25">
      <c r="A16" s="17" t="s">
        <v>324</v>
      </c>
      <c r="B16" s="16" t="s">
        <v>16</v>
      </c>
      <c r="C16" s="17">
        <f t="shared" si="0"/>
        <v>37</v>
      </c>
      <c r="D16" s="17">
        <f t="shared" si="1"/>
        <v>37</v>
      </c>
      <c r="E16" s="17">
        <v>1</v>
      </c>
      <c r="F16" s="48" t="s">
        <v>314</v>
      </c>
      <c r="G16" s="17" t="s">
        <v>325</v>
      </c>
      <c r="H16" s="46"/>
    </row>
    <row r="17" spans="1:8" s="22" customFormat="1" ht="46.65" customHeight="1" x14ac:dyDescent="0.25">
      <c r="A17" s="17" t="s">
        <v>326</v>
      </c>
      <c r="B17" s="16" t="s">
        <v>16</v>
      </c>
      <c r="C17" s="17">
        <f t="shared" si="0"/>
        <v>38</v>
      </c>
      <c r="D17" s="17">
        <f t="shared" si="1"/>
        <v>38</v>
      </c>
      <c r="E17" s="17">
        <v>1</v>
      </c>
      <c r="F17" s="43" t="s">
        <v>100</v>
      </c>
      <c r="G17" s="17" t="s">
        <v>327</v>
      </c>
      <c r="H17" s="46"/>
    </row>
    <row r="18" spans="1:8" s="22" customFormat="1" ht="14.1" customHeight="1" x14ac:dyDescent="0.25">
      <c r="A18" s="17" t="s">
        <v>328</v>
      </c>
      <c r="B18" s="16" t="s">
        <v>16</v>
      </c>
      <c r="C18" s="17">
        <f t="shared" si="0"/>
        <v>39</v>
      </c>
      <c r="D18" s="17">
        <f t="shared" si="1"/>
        <v>39</v>
      </c>
      <c r="E18" s="17">
        <v>1</v>
      </c>
      <c r="F18" s="44" t="s">
        <v>103</v>
      </c>
      <c r="G18" s="17" t="s">
        <v>329</v>
      </c>
      <c r="H18" s="46"/>
    </row>
    <row r="19" spans="1:8" s="22" customFormat="1" ht="25.95" customHeight="1" x14ac:dyDescent="0.25">
      <c r="A19" s="17" t="s">
        <v>330</v>
      </c>
      <c r="B19" s="16" t="s">
        <v>16</v>
      </c>
      <c r="C19" s="17">
        <f t="shared" si="0"/>
        <v>40</v>
      </c>
      <c r="D19" s="17">
        <f t="shared" si="1"/>
        <v>40</v>
      </c>
      <c r="E19" s="17">
        <v>1</v>
      </c>
      <c r="F19" s="44" t="s">
        <v>106</v>
      </c>
      <c r="G19" s="17" t="s">
        <v>331</v>
      </c>
      <c r="H19" s="46"/>
    </row>
    <row r="20" spans="1:8" s="22" customFormat="1" ht="111.6" customHeight="1" x14ac:dyDescent="0.25">
      <c r="A20" s="17" t="s">
        <v>332</v>
      </c>
      <c r="B20" s="16" t="s">
        <v>16</v>
      </c>
      <c r="C20" s="17">
        <f t="shared" si="0"/>
        <v>41</v>
      </c>
      <c r="D20" s="17">
        <f t="shared" si="1"/>
        <v>41</v>
      </c>
      <c r="E20" s="17">
        <v>1</v>
      </c>
      <c r="F20" s="43" t="s">
        <v>109</v>
      </c>
      <c r="G20" s="17" t="s">
        <v>333</v>
      </c>
      <c r="H20" s="46"/>
    </row>
    <row r="21" spans="1:8" s="22" customFormat="1" ht="14.7" customHeight="1" x14ac:dyDescent="0.25">
      <c r="A21" s="17" t="s">
        <v>334</v>
      </c>
      <c r="B21" s="16" t="s">
        <v>16</v>
      </c>
      <c r="C21" s="17">
        <f t="shared" si="0"/>
        <v>42</v>
      </c>
      <c r="D21" s="17">
        <f t="shared" si="1"/>
        <v>42</v>
      </c>
      <c r="E21" s="17">
        <v>1</v>
      </c>
      <c r="F21" s="43" t="s">
        <v>112</v>
      </c>
      <c r="G21" s="17" t="s">
        <v>335</v>
      </c>
      <c r="H21" s="46"/>
    </row>
    <row r="22" spans="1:8" s="22" customFormat="1" ht="25.8" customHeight="1" x14ac:dyDescent="0.25">
      <c r="A22" s="17" t="s">
        <v>336</v>
      </c>
      <c r="B22" s="16" t="s">
        <v>16</v>
      </c>
      <c r="C22" s="17">
        <f t="shared" si="0"/>
        <v>43</v>
      </c>
      <c r="D22" s="17">
        <f t="shared" si="1"/>
        <v>43</v>
      </c>
      <c r="E22" s="17">
        <v>1</v>
      </c>
      <c r="F22" s="43" t="s">
        <v>337</v>
      </c>
      <c r="G22" s="17" t="s">
        <v>338</v>
      </c>
      <c r="H22" s="46"/>
    </row>
    <row r="23" spans="1:8" s="22" customFormat="1" ht="14.7" customHeight="1" x14ac:dyDescent="0.25">
      <c r="A23" s="17" t="s">
        <v>339</v>
      </c>
      <c r="B23" s="16" t="s">
        <v>16</v>
      </c>
      <c r="C23" s="17">
        <f t="shared" si="0"/>
        <v>44</v>
      </c>
      <c r="D23" s="17">
        <f t="shared" si="1"/>
        <v>44</v>
      </c>
      <c r="E23" s="17">
        <v>1</v>
      </c>
      <c r="F23" s="44" t="s">
        <v>118</v>
      </c>
      <c r="G23" s="17" t="s">
        <v>340</v>
      </c>
      <c r="H23" s="46"/>
    </row>
    <row r="24" spans="1:8" s="22" customFormat="1" ht="14.7" customHeight="1" x14ac:dyDescent="0.25">
      <c r="A24" s="17" t="s">
        <v>341</v>
      </c>
      <c r="B24" s="16" t="s">
        <v>16</v>
      </c>
      <c r="C24" s="17">
        <f t="shared" si="0"/>
        <v>45</v>
      </c>
      <c r="D24" s="17">
        <f t="shared" si="1"/>
        <v>45</v>
      </c>
      <c r="E24" s="17">
        <v>1</v>
      </c>
      <c r="F24" s="50" t="s">
        <v>121</v>
      </c>
      <c r="G24" s="17" t="s">
        <v>342</v>
      </c>
      <c r="H24" s="29"/>
    </row>
    <row r="25" spans="1:8" s="22" customFormat="1" ht="25.8" customHeight="1" x14ac:dyDescent="0.25">
      <c r="A25" s="17" t="s">
        <v>343</v>
      </c>
      <c r="B25" s="16" t="s">
        <v>16</v>
      </c>
      <c r="C25" s="17">
        <f t="shared" si="0"/>
        <v>46</v>
      </c>
      <c r="D25" s="17">
        <f t="shared" si="1"/>
        <v>46</v>
      </c>
      <c r="E25" s="17">
        <v>1</v>
      </c>
      <c r="F25" s="50" t="s">
        <v>121</v>
      </c>
      <c r="G25" s="17" t="s">
        <v>124</v>
      </c>
      <c r="H25" s="29"/>
    </row>
    <row r="26" spans="1:8" s="22" customFormat="1" ht="14.7" customHeight="1" x14ac:dyDescent="0.25">
      <c r="A26" s="17" t="s">
        <v>344</v>
      </c>
      <c r="B26" s="16" t="s">
        <v>16</v>
      </c>
      <c r="C26" s="17">
        <f t="shared" si="0"/>
        <v>47</v>
      </c>
      <c r="D26" s="17">
        <f t="shared" si="1"/>
        <v>47</v>
      </c>
      <c r="E26" s="17">
        <v>1</v>
      </c>
      <c r="F26" s="50" t="s">
        <v>121</v>
      </c>
      <c r="G26" s="17" t="s">
        <v>345</v>
      </c>
      <c r="H26" s="29"/>
    </row>
    <row r="27" spans="1:8" s="22" customFormat="1" ht="14.7" customHeight="1" x14ac:dyDescent="0.25">
      <c r="A27" s="17" t="s">
        <v>346</v>
      </c>
      <c r="B27" s="16" t="s">
        <v>16</v>
      </c>
      <c r="C27" s="17">
        <f t="shared" si="0"/>
        <v>48</v>
      </c>
      <c r="D27" s="17">
        <f t="shared" si="1"/>
        <v>48</v>
      </c>
      <c r="E27" s="17">
        <v>1</v>
      </c>
      <c r="F27" s="50" t="s">
        <v>121</v>
      </c>
      <c r="G27" s="17" t="s">
        <v>347</v>
      </c>
      <c r="H27" s="29"/>
    </row>
    <row r="28" spans="1:8" s="22" customFormat="1" ht="14.7" customHeight="1" x14ac:dyDescent="0.25">
      <c r="A28" s="17" t="s">
        <v>348</v>
      </c>
      <c r="B28" s="16" t="s">
        <v>16</v>
      </c>
      <c r="C28" s="17">
        <f t="shared" si="0"/>
        <v>49</v>
      </c>
      <c r="D28" s="17">
        <f t="shared" si="1"/>
        <v>49</v>
      </c>
      <c r="E28" s="17">
        <v>1</v>
      </c>
      <c r="F28" s="50" t="s">
        <v>121</v>
      </c>
      <c r="G28" s="17" t="s">
        <v>349</v>
      </c>
      <c r="H28" s="29"/>
    </row>
    <row r="29" spans="1:8" s="22" customFormat="1" ht="14.7" customHeight="1" x14ac:dyDescent="0.25">
      <c r="A29" s="17" t="s">
        <v>350</v>
      </c>
      <c r="B29" s="16" t="s">
        <v>16</v>
      </c>
      <c r="C29" s="17">
        <f t="shared" si="0"/>
        <v>50</v>
      </c>
      <c r="D29" s="17">
        <f t="shared" si="1"/>
        <v>50</v>
      </c>
      <c r="E29" s="17">
        <v>1</v>
      </c>
      <c r="F29" s="50" t="s">
        <v>121</v>
      </c>
      <c r="G29" s="17" t="s">
        <v>351</v>
      </c>
      <c r="H29" s="29"/>
    </row>
    <row r="30" spans="1:8" s="22" customFormat="1" ht="14.7" customHeight="1" x14ac:dyDescent="0.25">
      <c r="A30" s="17" t="s">
        <v>352</v>
      </c>
      <c r="B30" s="16" t="s">
        <v>16</v>
      </c>
      <c r="C30" s="17">
        <f t="shared" si="0"/>
        <v>51</v>
      </c>
      <c r="D30" s="17">
        <f t="shared" si="1"/>
        <v>51</v>
      </c>
      <c r="E30" s="17">
        <v>1</v>
      </c>
      <c r="F30" s="50" t="s">
        <v>121</v>
      </c>
      <c r="G30" s="17" t="s">
        <v>353</v>
      </c>
      <c r="H30" s="29"/>
    </row>
    <row r="31" spans="1:8" s="22" customFormat="1" ht="24.9" customHeight="1" x14ac:dyDescent="0.25">
      <c r="A31" s="17" t="s">
        <v>354</v>
      </c>
      <c r="B31" s="16" t="s">
        <v>16</v>
      </c>
      <c r="C31" s="17">
        <f t="shared" si="0"/>
        <v>52</v>
      </c>
      <c r="D31" s="17">
        <f t="shared" si="1"/>
        <v>52</v>
      </c>
      <c r="E31" s="17">
        <v>1</v>
      </c>
      <c r="F31" s="50" t="s">
        <v>121</v>
      </c>
      <c r="G31" s="17" t="s">
        <v>355</v>
      </c>
      <c r="H31" s="29"/>
    </row>
    <row r="32" spans="1:8" s="22" customFormat="1" ht="31.65" customHeight="1" x14ac:dyDescent="0.25">
      <c r="A32" s="17" t="s">
        <v>356</v>
      </c>
      <c r="B32" s="16" t="s">
        <v>16</v>
      </c>
      <c r="C32" s="17">
        <f t="shared" si="0"/>
        <v>53</v>
      </c>
      <c r="D32" s="17">
        <f t="shared" si="1"/>
        <v>53</v>
      </c>
      <c r="E32" s="17">
        <v>1</v>
      </c>
      <c r="F32" s="50" t="s">
        <v>121</v>
      </c>
      <c r="G32" s="17" t="s">
        <v>357</v>
      </c>
      <c r="H32" s="29"/>
    </row>
    <row r="33" spans="1:8" s="22" customFormat="1" ht="14.7" customHeight="1" x14ac:dyDescent="0.25">
      <c r="A33" s="17" t="s">
        <v>358</v>
      </c>
      <c r="B33" s="16" t="s">
        <v>16</v>
      </c>
      <c r="C33" s="17">
        <f t="shared" si="0"/>
        <v>54</v>
      </c>
      <c r="D33" s="17">
        <f t="shared" si="1"/>
        <v>54</v>
      </c>
      <c r="E33" s="17">
        <v>1</v>
      </c>
      <c r="F33" s="50" t="s">
        <v>121</v>
      </c>
      <c r="G33" s="17" t="s">
        <v>359</v>
      </c>
      <c r="H33" s="29"/>
    </row>
    <row r="34" spans="1:8" s="22" customFormat="1" ht="14.7" customHeight="1" x14ac:dyDescent="0.25">
      <c r="A34" s="17" t="s">
        <v>360</v>
      </c>
      <c r="B34" s="16" t="s">
        <v>16</v>
      </c>
      <c r="C34" s="17">
        <f t="shared" si="0"/>
        <v>55</v>
      </c>
      <c r="D34" s="17">
        <f t="shared" si="1"/>
        <v>55</v>
      </c>
      <c r="E34" s="15">
        <v>1</v>
      </c>
      <c r="F34" s="28" t="s">
        <v>121</v>
      </c>
      <c r="G34" s="17" t="s">
        <v>361</v>
      </c>
      <c r="H34" s="29"/>
    </row>
    <row r="35" spans="1:8" s="22" customFormat="1" ht="14.7" customHeight="1" x14ac:dyDescent="0.25">
      <c r="A35" s="17" t="s">
        <v>362</v>
      </c>
      <c r="B35" s="16" t="s">
        <v>16</v>
      </c>
      <c r="C35" s="17">
        <f t="shared" si="0"/>
        <v>56</v>
      </c>
      <c r="D35" s="17">
        <f t="shared" si="1"/>
        <v>56</v>
      </c>
      <c r="E35" s="15">
        <v>1</v>
      </c>
      <c r="F35" s="28" t="s">
        <v>121</v>
      </c>
      <c r="G35" s="17" t="s">
        <v>363</v>
      </c>
      <c r="H35" s="29"/>
    </row>
    <row r="36" spans="1:8" s="22" customFormat="1" ht="14.7" customHeight="1" x14ac:dyDescent="0.25">
      <c r="A36" s="17" t="s">
        <v>364</v>
      </c>
      <c r="B36" s="16" t="s">
        <v>16</v>
      </c>
      <c r="C36" s="17">
        <f t="shared" si="0"/>
        <v>57</v>
      </c>
      <c r="D36" s="17">
        <f t="shared" si="1"/>
        <v>57</v>
      </c>
      <c r="E36" s="15">
        <v>1</v>
      </c>
      <c r="F36" s="28" t="s">
        <v>121</v>
      </c>
      <c r="G36" s="17" t="s">
        <v>365</v>
      </c>
      <c r="H36" s="29"/>
    </row>
    <row r="37" spans="1:8" s="22" customFormat="1" ht="14.7" customHeight="1" x14ac:dyDescent="0.25">
      <c r="A37" s="17" t="s">
        <v>366</v>
      </c>
      <c r="B37" s="16" t="s">
        <v>16</v>
      </c>
      <c r="C37" s="17">
        <f t="shared" si="0"/>
        <v>58</v>
      </c>
      <c r="D37" s="17">
        <f t="shared" si="1"/>
        <v>58</v>
      </c>
      <c r="E37" s="15">
        <v>1</v>
      </c>
      <c r="F37" s="28" t="s">
        <v>121</v>
      </c>
      <c r="G37" s="17" t="s">
        <v>367</v>
      </c>
      <c r="H37" s="29"/>
    </row>
    <row r="38" spans="1:8" s="22" customFormat="1" ht="14.7" customHeight="1" x14ac:dyDescent="0.25">
      <c r="A38" s="17" t="s">
        <v>368</v>
      </c>
      <c r="B38" s="16" t="s">
        <v>16</v>
      </c>
      <c r="C38" s="17">
        <f t="shared" si="0"/>
        <v>59</v>
      </c>
      <c r="D38" s="17">
        <f t="shared" si="1"/>
        <v>59</v>
      </c>
      <c r="E38" s="15">
        <v>1</v>
      </c>
      <c r="F38" s="28" t="s">
        <v>121</v>
      </c>
      <c r="G38" s="17" t="s">
        <v>369</v>
      </c>
      <c r="H38" s="29"/>
    </row>
    <row r="39" spans="1:8" s="22" customFormat="1" ht="14.7" customHeight="1" x14ac:dyDescent="0.25">
      <c r="A39" s="17" t="s">
        <v>370</v>
      </c>
      <c r="B39" s="16" t="s">
        <v>16</v>
      </c>
      <c r="C39" s="17">
        <f t="shared" si="0"/>
        <v>60</v>
      </c>
      <c r="D39" s="17">
        <f t="shared" si="1"/>
        <v>60</v>
      </c>
      <c r="E39" s="15">
        <v>1</v>
      </c>
      <c r="F39" s="28" t="s">
        <v>121</v>
      </c>
      <c r="G39" s="17" t="s">
        <v>371</v>
      </c>
      <c r="H39" s="29"/>
    </row>
    <row r="40" spans="1:8" s="22" customFormat="1" ht="14.7" customHeight="1" x14ac:dyDescent="0.25">
      <c r="A40" s="17" t="s">
        <v>372</v>
      </c>
      <c r="B40" s="16" t="s">
        <v>16</v>
      </c>
      <c r="C40" s="17">
        <f t="shared" si="0"/>
        <v>61</v>
      </c>
      <c r="D40" s="17">
        <f t="shared" si="1"/>
        <v>61</v>
      </c>
      <c r="E40" s="15">
        <v>1</v>
      </c>
      <c r="F40" s="28" t="s">
        <v>121</v>
      </c>
      <c r="G40" s="17" t="s">
        <v>373</v>
      </c>
      <c r="H40" s="29"/>
    </row>
    <row r="41" spans="1:8" s="22" customFormat="1" ht="24.9" customHeight="1" x14ac:dyDescent="0.25">
      <c r="A41" s="17" t="s">
        <v>374</v>
      </c>
      <c r="B41" s="16" t="s">
        <v>16</v>
      </c>
      <c r="C41" s="17">
        <f t="shared" si="0"/>
        <v>62</v>
      </c>
      <c r="D41" s="17">
        <f t="shared" si="1"/>
        <v>62</v>
      </c>
      <c r="E41" s="17">
        <v>1</v>
      </c>
      <c r="F41" s="44" t="s">
        <v>118</v>
      </c>
      <c r="G41" s="17" t="s">
        <v>375</v>
      </c>
      <c r="H41" s="46"/>
    </row>
    <row r="42" spans="1:8" s="22" customFormat="1" ht="14.7" customHeight="1" x14ac:dyDescent="0.25">
      <c r="A42" s="17" t="s">
        <v>376</v>
      </c>
      <c r="B42" s="16" t="s">
        <v>16</v>
      </c>
      <c r="C42" s="17">
        <f t="shared" si="0"/>
        <v>63</v>
      </c>
      <c r="D42" s="17">
        <f t="shared" si="1"/>
        <v>63</v>
      </c>
      <c r="E42" s="17">
        <v>1</v>
      </c>
      <c r="F42" s="50" t="s">
        <v>121</v>
      </c>
      <c r="G42" s="17" t="s">
        <v>377</v>
      </c>
      <c r="H42" s="29"/>
    </row>
    <row r="43" spans="1:8" s="22" customFormat="1" ht="14.7" customHeight="1" x14ac:dyDescent="0.25">
      <c r="A43" s="17" t="s">
        <v>378</v>
      </c>
      <c r="B43" s="16" t="s">
        <v>16</v>
      </c>
      <c r="C43" s="17">
        <f t="shared" si="0"/>
        <v>64</v>
      </c>
      <c r="D43" s="17">
        <f t="shared" si="1"/>
        <v>64</v>
      </c>
      <c r="E43" s="17">
        <v>1</v>
      </c>
      <c r="F43" s="50" t="s">
        <v>121</v>
      </c>
      <c r="G43" s="17" t="s">
        <v>379</v>
      </c>
      <c r="H43" s="29"/>
    </row>
    <row r="44" spans="1:8" s="22" customFormat="1" ht="14.1" customHeight="1" x14ac:dyDescent="0.25">
      <c r="A44" s="17" t="s">
        <v>380</v>
      </c>
      <c r="B44" s="16" t="s">
        <v>16</v>
      </c>
      <c r="C44" s="17">
        <f t="shared" si="0"/>
        <v>65</v>
      </c>
      <c r="D44" s="17">
        <f t="shared" si="1"/>
        <v>65</v>
      </c>
      <c r="E44" s="17">
        <v>1</v>
      </c>
      <c r="F44" s="50" t="s">
        <v>121</v>
      </c>
      <c r="G44" s="17" t="s">
        <v>381</v>
      </c>
      <c r="H44" s="29"/>
    </row>
    <row r="45" spans="1:8" s="22" customFormat="1" ht="14.7" customHeight="1" x14ac:dyDescent="0.25">
      <c r="A45" s="17" t="s">
        <v>382</v>
      </c>
      <c r="B45" s="16" t="s">
        <v>16</v>
      </c>
      <c r="C45" s="17">
        <f t="shared" si="0"/>
        <v>66</v>
      </c>
      <c r="D45" s="17">
        <f t="shared" si="1"/>
        <v>66</v>
      </c>
      <c r="E45" s="17">
        <v>1</v>
      </c>
      <c r="F45" s="50" t="s">
        <v>121</v>
      </c>
      <c r="G45" s="17" t="s">
        <v>383</v>
      </c>
      <c r="H45" s="29"/>
    </row>
    <row r="46" spans="1:8" s="22" customFormat="1" ht="14.7" customHeight="1" x14ac:dyDescent="0.25">
      <c r="A46" s="17" t="s">
        <v>384</v>
      </c>
      <c r="B46" s="16" t="s">
        <v>16</v>
      </c>
      <c r="C46" s="17">
        <f t="shared" si="0"/>
        <v>67</v>
      </c>
      <c r="D46" s="17">
        <f t="shared" si="1"/>
        <v>67</v>
      </c>
      <c r="E46" s="17">
        <v>1</v>
      </c>
      <c r="F46" s="50" t="s">
        <v>121</v>
      </c>
      <c r="G46" s="17" t="s">
        <v>385</v>
      </c>
      <c r="H46" s="29"/>
    </row>
    <row r="47" spans="1:8" s="22" customFormat="1" ht="14.7" customHeight="1" x14ac:dyDescent="0.25">
      <c r="A47" s="17" t="s">
        <v>386</v>
      </c>
      <c r="B47" s="16" t="s">
        <v>16</v>
      </c>
      <c r="C47" s="17">
        <f t="shared" si="0"/>
        <v>68</v>
      </c>
      <c r="D47" s="17">
        <f t="shared" si="1"/>
        <v>68</v>
      </c>
      <c r="E47" s="17">
        <v>1</v>
      </c>
      <c r="F47" s="50" t="s">
        <v>121</v>
      </c>
      <c r="G47" s="17" t="s">
        <v>387</v>
      </c>
      <c r="H47" s="29"/>
    </row>
    <row r="48" spans="1:8" s="22" customFormat="1" ht="14.7" customHeight="1" x14ac:dyDescent="0.25">
      <c r="A48" s="17" t="s">
        <v>388</v>
      </c>
      <c r="B48" s="16" t="s">
        <v>16</v>
      </c>
      <c r="C48" s="17">
        <f t="shared" si="0"/>
        <v>69</v>
      </c>
      <c r="D48" s="17">
        <f t="shared" si="1"/>
        <v>69</v>
      </c>
      <c r="E48" s="17">
        <v>1</v>
      </c>
      <c r="F48" s="50" t="s">
        <v>121</v>
      </c>
      <c r="G48" s="17" t="s">
        <v>389</v>
      </c>
      <c r="H48" s="29"/>
    </row>
    <row r="49" spans="1:247" s="22" customFormat="1" ht="14.7" customHeight="1" x14ac:dyDescent="0.25">
      <c r="A49" s="17" t="s">
        <v>390</v>
      </c>
      <c r="B49" s="16" t="s">
        <v>16</v>
      </c>
      <c r="C49" s="17">
        <f t="shared" si="0"/>
        <v>70</v>
      </c>
      <c r="D49" s="17">
        <f t="shared" si="1"/>
        <v>70</v>
      </c>
      <c r="E49" s="15">
        <v>1</v>
      </c>
      <c r="F49" s="28" t="s">
        <v>121</v>
      </c>
      <c r="G49" s="17" t="s">
        <v>391</v>
      </c>
      <c r="H49" s="29"/>
    </row>
    <row r="50" spans="1:247" s="22" customFormat="1" ht="14.1" customHeight="1" x14ac:dyDescent="0.25">
      <c r="A50" s="17" t="s">
        <v>392</v>
      </c>
      <c r="B50" s="16" t="s">
        <v>16</v>
      </c>
      <c r="C50" s="17">
        <f t="shared" si="0"/>
        <v>71</v>
      </c>
      <c r="D50" s="17">
        <f t="shared" si="1"/>
        <v>71</v>
      </c>
      <c r="E50" s="15">
        <v>1</v>
      </c>
      <c r="F50" s="28" t="s">
        <v>121</v>
      </c>
      <c r="G50" s="17" t="s">
        <v>393</v>
      </c>
      <c r="H50" s="29"/>
    </row>
    <row r="51" spans="1:247" s="22" customFormat="1" ht="24.9" customHeight="1" x14ac:dyDescent="0.25">
      <c r="A51" s="17" t="s">
        <v>394</v>
      </c>
      <c r="B51" s="16" t="s">
        <v>16</v>
      </c>
      <c r="C51" s="17">
        <f t="shared" si="0"/>
        <v>72</v>
      </c>
      <c r="D51" s="17">
        <f t="shared" si="1"/>
        <v>72</v>
      </c>
      <c r="E51" s="17">
        <v>1</v>
      </c>
      <c r="F51" s="44" t="s">
        <v>118</v>
      </c>
      <c r="G51" s="17" t="s">
        <v>395</v>
      </c>
      <c r="H51" s="46"/>
    </row>
    <row r="52" spans="1:247" s="22" customFormat="1" ht="25.8" customHeight="1" x14ac:dyDescent="0.25">
      <c r="A52" s="17" t="s">
        <v>396</v>
      </c>
      <c r="B52" s="16" t="s">
        <v>16</v>
      </c>
      <c r="C52" s="17">
        <f t="shared" si="0"/>
        <v>73</v>
      </c>
      <c r="D52" s="17">
        <f t="shared" si="1"/>
        <v>73</v>
      </c>
      <c r="E52" s="17">
        <v>1</v>
      </c>
      <c r="F52" s="45" t="s">
        <v>178</v>
      </c>
      <c r="G52" s="17" t="s">
        <v>397</v>
      </c>
      <c r="H52" s="46"/>
    </row>
    <row r="53" spans="1:247" s="22" customFormat="1" ht="46.65" customHeight="1" x14ac:dyDescent="0.25">
      <c r="A53" s="17" t="s">
        <v>398</v>
      </c>
      <c r="B53" s="16" t="s">
        <v>16</v>
      </c>
      <c r="C53" s="17">
        <f t="shared" si="0"/>
        <v>74</v>
      </c>
      <c r="D53" s="17">
        <f t="shared" si="1"/>
        <v>74</v>
      </c>
      <c r="E53" s="17">
        <v>1</v>
      </c>
      <c r="F53" s="44" t="s">
        <v>181</v>
      </c>
      <c r="G53" s="17" t="s">
        <v>399</v>
      </c>
      <c r="H53" s="46"/>
    </row>
    <row r="54" spans="1:247" ht="25.95" customHeight="1" x14ac:dyDescent="0.25">
      <c r="A54" s="17" t="s">
        <v>400</v>
      </c>
      <c r="B54" s="16" t="s">
        <v>16</v>
      </c>
      <c r="C54" s="17">
        <f t="shared" si="0"/>
        <v>75</v>
      </c>
      <c r="D54" s="17">
        <f t="shared" si="1"/>
        <v>75</v>
      </c>
      <c r="E54" s="51">
        <v>1</v>
      </c>
      <c r="F54" s="44" t="s">
        <v>181</v>
      </c>
      <c r="G54" s="17" t="s">
        <v>401</v>
      </c>
      <c r="H54" s="52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</row>
    <row r="55" spans="1:247" ht="45.75" customHeight="1" x14ac:dyDescent="0.25">
      <c r="A55" s="17" t="s">
        <v>402</v>
      </c>
      <c r="B55" s="17" t="s">
        <v>298</v>
      </c>
      <c r="C55" s="17">
        <f t="shared" si="0"/>
        <v>76</v>
      </c>
      <c r="D55" s="17">
        <f t="shared" si="1"/>
        <v>81</v>
      </c>
      <c r="E55" s="17">
        <v>6</v>
      </c>
      <c r="F55" s="44" t="s">
        <v>299</v>
      </c>
      <c r="G55" s="17" t="s">
        <v>403</v>
      </c>
      <c r="H55" s="20"/>
    </row>
  </sheetData>
  <sheetProtection selectLockedCells="1" selectUnlockedCells="1"/>
  <mergeCells count="3">
    <mergeCell ref="A1:F1"/>
    <mergeCell ref="A2:F2"/>
    <mergeCell ref="A3:B3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90" zoomScaleNormal="90" workbookViewId="0">
      <selection activeCell="A25" sqref="A25"/>
    </sheetView>
  </sheetViews>
  <sheetFormatPr baseColWidth="10" defaultRowHeight="12.75" customHeight="1" x14ac:dyDescent="0.25"/>
  <cols>
    <col min="1" max="1" width="101.5546875" style="53" customWidth="1"/>
  </cols>
  <sheetData>
    <row r="1" spans="1:4" ht="15" customHeight="1" x14ac:dyDescent="0.3">
      <c r="A1" s="54"/>
    </row>
    <row r="2" spans="1:4" ht="41.25" customHeight="1" x14ac:dyDescent="0.25">
      <c r="A2" s="55" t="s">
        <v>404</v>
      </c>
    </row>
    <row r="3" spans="1:4" ht="14.25" customHeight="1" x14ac:dyDescent="0.25">
      <c r="A3" s="56" t="s">
        <v>405</v>
      </c>
      <c r="B3" s="57" t="s">
        <v>406</v>
      </c>
    </row>
    <row r="4" spans="1:4" ht="14.85" customHeight="1" x14ac:dyDescent="0.25">
      <c r="A4" s="56" t="s">
        <v>407</v>
      </c>
      <c r="B4" s="52">
        <v>1</v>
      </c>
      <c r="C4" s="58"/>
    </row>
    <row r="5" spans="1:4" ht="25.5" customHeight="1" x14ac:dyDescent="0.25">
      <c r="A5" s="59" t="s">
        <v>408</v>
      </c>
      <c r="B5" s="52">
        <v>2</v>
      </c>
    </row>
    <row r="6" spans="1:4" ht="25.5" customHeight="1" x14ac:dyDescent="0.25">
      <c r="A6" s="59" t="s">
        <v>409</v>
      </c>
      <c r="B6" s="52">
        <v>3</v>
      </c>
      <c r="D6" s="60"/>
    </row>
    <row r="7" spans="1:4" ht="12.75" customHeight="1" x14ac:dyDescent="0.25">
      <c r="A7" s="56" t="s">
        <v>410</v>
      </c>
      <c r="B7" s="52">
        <v>4</v>
      </c>
    </row>
    <row r="8" spans="1:4" ht="12.75" customHeight="1" x14ac:dyDescent="0.25">
      <c r="A8" s="61" t="s">
        <v>411</v>
      </c>
      <c r="B8" s="52"/>
    </row>
    <row r="9" spans="1:4" ht="12.75" customHeight="1" x14ac:dyDescent="0.25">
      <c r="A9" s="61" t="s">
        <v>412</v>
      </c>
      <c r="B9" s="52"/>
    </row>
    <row r="10" spans="1:4" ht="12.75" customHeight="1" x14ac:dyDescent="0.25">
      <c r="A10" s="61" t="s">
        <v>413</v>
      </c>
      <c r="B10" s="52"/>
      <c r="D10" s="60"/>
    </row>
    <row r="11" spans="1:4" ht="12.75" customHeight="1" x14ac:dyDescent="0.25">
      <c r="A11" s="61" t="s">
        <v>414</v>
      </c>
      <c r="B11" s="52"/>
    </row>
    <row r="12" spans="1:4" ht="12.75" customHeight="1" x14ac:dyDescent="0.25">
      <c r="A12" s="61" t="s">
        <v>415</v>
      </c>
      <c r="B12" s="52"/>
    </row>
    <row r="13" spans="1:4" ht="12.75" customHeight="1" x14ac:dyDescent="0.25">
      <c r="A13" s="61" t="s">
        <v>416</v>
      </c>
      <c r="B13" s="52"/>
    </row>
    <row r="14" spans="1:4" ht="12.75" customHeight="1" x14ac:dyDescent="0.25">
      <c r="A14" s="56" t="s">
        <v>417</v>
      </c>
      <c r="B14" s="52">
        <v>5</v>
      </c>
    </row>
    <row r="15" spans="1:4" ht="12.75" customHeight="1" x14ac:dyDescent="0.25">
      <c r="A15" s="61" t="s">
        <v>418</v>
      </c>
      <c r="B15" s="52"/>
    </row>
    <row r="16" spans="1:4" ht="12.75" customHeight="1" x14ac:dyDescent="0.25">
      <c r="A16" s="61" t="s">
        <v>419</v>
      </c>
      <c r="B16" s="52"/>
    </row>
    <row r="17" spans="1:2" ht="12.75" customHeight="1" x14ac:dyDescent="0.25">
      <c r="A17" s="61" t="s">
        <v>420</v>
      </c>
      <c r="B17" s="52"/>
    </row>
    <row r="18" spans="1:2" ht="12.75" customHeight="1" x14ac:dyDescent="0.25">
      <c r="A18" s="56" t="s">
        <v>421</v>
      </c>
      <c r="B18" s="52">
        <v>6</v>
      </c>
    </row>
    <row r="19" spans="1:2" ht="12.75" customHeight="1" x14ac:dyDescent="0.25">
      <c r="A19" s="61" t="s">
        <v>422</v>
      </c>
      <c r="B19" s="52"/>
    </row>
    <row r="20" spans="1:2" ht="12.75" customHeight="1" x14ac:dyDescent="0.25">
      <c r="A20" s="61" t="s">
        <v>423</v>
      </c>
      <c r="B20" s="52"/>
    </row>
    <row r="21" spans="1:2" ht="12.75" customHeight="1" x14ac:dyDescent="0.25">
      <c r="A21" s="61" t="s">
        <v>424</v>
      </c>
      <c r="B21" s="52"/>
    </row>
    <row r="22" spans="1:2" ht="12.75" customHeight="1" x14ac:dyDescent="0.25">
      <c r="A22" s="56" t="s">
        <v>425</v>
      </c>
      <c r="B22" s="52">
        <v>7</v>
      </c>
    </row>
    <row r="23" spans="1:2" ht="12.75" customHeight="1" x14ac:dyDescent="0.25">
      <c r="A23" s="61" t="s">
        <v>426</v>
      </c>
      <c r="B23" s="52"/>
    </row>
    <row r="24" spans="1:2" ht="12.75" customHeight="1" x14ac:dyDescent="0.25">
      <c r="A24" s="61" t="s">
        <v>427</v>
      </c>
      <c r="B24" s="52"/>
    </row>
    <row r="25" spans="1:2" ht="12.75" customHeight="1" x14ac:dyDescent="0.25">
      <c r="A25" s="61" t="s">
        <v>428</v>
      </c>
      <c r="B25" s="52"/>
    </row>
    <row r="26" spans="1:2" ht="12.75" customHeight="1" x14ac:dyDescent="0.25">
      <c r="A26" s="56" t="s">
        <v>429</v>
      </c>
      <c r="B26" s="52">
        <v>8</v>
      </c>
    </row>
    <row r="27" spans="1:2" ht="12.75" customHeight="1" x14ac:dyDescent="0.25">
      <c r="A27" s="61" t="s">
        <v>430</v>
      </c>
      <c r="B27" s="52"/>
    </row>
    <row r="28" spans="1:2" ht="12.75" customHeight="1" x14ac:dyDescent="0.25">
      <c r="A28" s="61" t="s">
        <v>431</v>
      </c>
      <c r="B28" s="52"/>
    </row>
    <row r="29" spans="1:2" ht="12.75" customHeight="1" x14ac:dyDescent="0.25">
      <c r="A29" s="61" t="s">
        <v>432</v>
      </c>
      <c r="B29" s="52"/>
    </row>
    <row r="30" spans="1:2" ht="12.75" customHeight="1" x14ac:dyDescent="0.25">
      <c r="A30" s="61" t="s">
        <v>433</v>
      </c>
      <c r="B30" s="52"/>
    </row>
    <row r="31" spans="1:2" ht="12.75" customHeight="1" x14ac:dyDescent="0.25">
      <c r="A31" s="61" t="s">
        <v>434</v>
      </c>
      <c r="B31" s="52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zoomScale="90" zoomScaleNormal="90" workbookViewId="0">
      <selection activeCell="B13" sqref="B13"/>
    </sheetView>
  </sheetViews>
  <sheetFormatPr baseColWidth="10" defaultColWidth="11.44140625" defaultRowHeight="12.75" customHeight="1" x14ac:dyDescent="0.2"/>
  <cols>
    <col min="1" max="1" width="25.6640625" style="62" customWidth="1"/>
    <col min="2" max="2" width="42.33203125" style="63" customWidth="1"/>
    <col min="3" max="3" width="11.44140625" style="62"/>
    <col min="4" max="5" width="13.5546875" style="63" customWidth="1"/>
    <col min="6" max="16384" width="11.44140625" style="62"/>
  </cols>
  <sheetData>
    <row r="1" spans="1:3" ht="14.7" customHeight="1" x14ac:dyDescent="0.2">
      <c r="A1" s="64" t="s">
        <v>435</v>
      </c>
      <c r="B1" s="64" t="s">
        <v>436</v>
      </c>
      <c r="C1" s="65"/>
    </row>
    <row r="2" spans="1:3" ht="14.7" customHeight="1" x14ac:dyDescent="0.2">
      <c r="A2" s="66">
        <v>1</v>
      </c>
      <c r="B2" s="38" t="s">
        <v>437</v>
      </c>
    </row>
    <row r="3" spans="1:3" ht="14.7" customHeight="1" x14ac:dyDescent="0.2">
      <c r="A3" s="66">
        <v>2</v>
      </c>
      <c r="B3" s="38" t="s">
        <v>438</v>
      </c>
    </row>
    <row r="4" spans="1:3" ht="15.75" customHeight="1" x14ac:dyDescent="0.2">
      <c r="A4" s="66">
        <v>3</v>
      </c>
      <c r="B4" s="38" t="s">
        <v>439</v>
      </c>
      <c r="C4" s="65"/>
    </row>
    <row r="5" spans="1:3" ht="14.7" customHeight="1" x14ac:dyDescent="0.2">
      <c r="A5" s="66">
        <v>4</v>
      </c>
      <c r="B5" s="38" t="s">
        <v>440</v>
      </c>
      <c r="C5" s="65"/>
    </row>
    <row r="6" spans="1:3" ht="14.7" customHeight="1" x14ac:dyDescent="0.2">
      <c r="A6" s="66">
        <v>5</v>
      </c>
      <c r="B6" s="38" t="s">
        <v>441</v>
      </c>
    </row>
    <row r="7" spans="1:3" ht="14.7" customHeight="1" x14ac:dyDescent="0.2">
      <c r="A7" s="66">
        <v>6</v>
      </c>
      <c r="B7" s="38" t="s">
        <v>442</v>
      </c>
      <c r="C7" s="67"/>
    </row>
    <row r="8" spans="1:3" ht="14.7" customHeight="1" x14ac:dyDescent="0.2">
      <c r="A8" s="66">
        <v>7</v>
      </c>
      <c r="B8" s="38" t="s">
        <v>443</v>
      </c>
    </row>
    <row r="9" spans="1:3" ht="14.7" customHeight="1" x14ac:dyDescent="0.2">
      <c r="A9" s="66">
        <v>8</v>
      </c>
      <c r="B9" s="38" t="s">
        <v>444</v>
      </c>
    </row>
    <row r="10" spans="1:3" ht="14.7" customHeight="1" x14ac:dyDescent="0.2">
      <c r="A10" s="66">
        <v>9</v>
      </c>
      <c r="B10" s="38" t="s">
        <v>445</v>
      </c>
    </row>
    <row r="11" spans="1:3" ht="14.7" customHeight="1" x14ac:dyDescent="0.2">
      <c r="A11" s="66">
        <v>10</v>
      </c>
      <c r="B11" s="38" t="s">
        <v>446</v>
      </c>
    </row>
    <row r="12" spans="1:3" ht="14.7" customHeight="1" x14ac:dyDescent="0.2">
      <c r="A12" s="66">
        <v>11</v>
      </c>
      <c r="B12" s="38" t="s">
        <v>447</v>
      </c>
    </row>
    <row r="13" spans="1:3" ht="14.7" customHeight="1" x14ac:dyDescent="0.2">
      <c r="A13" s="66">
        <v>12</v>
      </c>
      <c r="B13" s="38" t="s">
        <v>448</v>
      </c>
    </row>
    <row r="14" spans="1:3" ht="14.7" customHeight="1" x14ac:dyDescent="0.2">
      <c r="A14" s="68">
        <v>13</v>
      </c>
      <c r="B14" s="38" t="s">
        <v>449</v>
      </c>
    </row>
    <row r="15" spans="1:3" ht="14.7" customHeight="1" x14ac:dyDescent="0.2">
      <c r="A15" s="68">
        <v>14</v>
      </c>
      <c r="B15" s="38" t="s">
        <v>450</v>
      </c>
    </row>
    <row r="16" spans="1:3" ht="14.7" customHeight="1" x14ac:dyDescent="0.2">
      <c r="A16" s="68">
        <v>15</v>
      </c>
      <c r="B16" s="38" t="s">
        <v>451</v>
      </c>
    </row>
    <row r="17" spans="1:2" ht="14.7" customHeight="1" x14ac:dyDescent="0.2">
      <c r="A17" s="68">
        <v>16</v>
      </c>
      <c r="B17" s="38" t="s">
        <v>452</v>
      </c>
    </row>
    <row r="18" spans="1:2" ht="14.7" customHeight="1" x14ac:dyDescent="0.2">
      <c r="A18" s="68">
        <v>17</v>
      </c>
      <c r="B18" s="38" t="s">
        <v>453</v>
      </c>
    </row>
    <row r="19" spans="1:2" ht="14.7" customHeight="1" x14ac:dyDescent="0.2">
      <c r="A19" s="68">
        <v>18</v>
      </c>
      <c r="B19" s="38" t="s">
        <v>454</v>
      </c>
    </row>
    <row r="20" spans="1:2" ht="14.7" customHeight="1" x14ac:dyDescent="0.2">
      <c r="A20" s="68">
        <v>19</v>
      </c>
      <c r="B20" s="38" t="s">
        <v>455</v>
      </c>
    </row>
    <row r="21" spans="1:2" ht="14.7" customHeight="1" x14ac:dyDescent="0.2">
      <c r="A21" s="68">
        <v>20</v>
      </c>
      <c r="B21" s="38" t="s">
        <v>456</v>
      </c>
    </row>
    <row r="22" spans="1:2" ht="14.7" customHeight="1" x14ac:dyDescent="0.2">
      <c r="A22" s="68">
        <v>21</v>
      </c>
      <c r="B22" s="38" t="s">
        <v>457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="90" zoomScaleNormal="90" workbookViewId="0">
      <selection activeCell="G29" sqref="G28:G29"/>
    </sheetView>
  </sheetViews>
  <sheetFormatPr baseColWidth="10" defaultColWidth="12.44140625" defaultRowHeight="13.2" x14ac:dyDescent="0.25"/>
  <cols>
    <col min="1" max="1" width="13.5546875" style="1" customWidth="1"/>
    <col min="2" max="2" width="84.44140625" style="1" customWidth="1"/>
  </cols>
  <sheetData>
    <row r="1" spans="1:2" x14ac:dyDescent="0.25">
      <c r="A1" s="55" t="s">
        <v>458</v>
      </c>
      <c r="B1" s="55" t="s">
        <v>459</v>
      </c>
    </row>
    <row r="2" spans="1:2" x14ac:dyDescent="0.25">
      <c r="A2" s="69">
        <v>1</v>
      </c>
      <c r="B2" s="70" t="s">
        <v>460</v>
      </c>
    </row>
    <row r="3" spans="1:2" x14ac:dyDescent="0.25">
      <c r="A3" s="69">
        <v>2</v>
      </c>
      <c r="B3" s="70" t="s">
        <v>461</v>
      </c>
    </row>
    <row r="4" spans="1:2" x14ac:dyDescent="0.25">
      <c r="A4" s="69">
        <v>3</v>
      </c>
      <c r="B4" s="70" t="s">
        <v>462</v>
      </c>
    </row>
    <row r="5" spans="1:2" x14ac:dyDescent="0.25">
      <c r="A5" s="69">
        <v>4</v>
      </c>
      <c r="B5" s="70" t="s">
        <v>463</v>
      </c>
    </row>
    <row r="6" spans="1:2" x14ac:dyDescent="0.25">
      <c r="A6" s="69">
        <v>5</v>
      </c>
      <c r="B6" s="70" t="s">
        <v>464</v>
      </c>
    </row>
    <row r="7" spans="1:2" x14ac:dyDescent="0.25">
      <c r="A7" s="69">
        <v>6</v>
      </c>
      <c r="B7" s="70" t="s">
        <v>491</v>
      </c>
    </row>
    <row r="8" spans="1:2" x14ac:dyDescent="0.25">
      <c r="A8" s="69">
        <v>7</v>
      </c>
      <c r="B8" s="70" t="s">
        <v>465</v>
      </c>
    </row>
    <row r="9" spans="1:2" x14ac:dyDescent="0.25">
      <c r="A9" s="69">
        <v>8</v>
      </c>
      <c r="B9" s="70" t="s">
        <v>466</v>
      </c>
    </row>
    <row r="10" spans="1:2" x14ac:dyDescent="0.25">
      <c r="A10" s="69">
        <v>9</v>
      </c>
      <c r="B10" s="70" t="s">
        <v>467</v>
      </c>
    </row>
    <row r="11" spans="1:2" x14ac:dyDescent="0.25">
      <c r="A11" s="69">
        <v>10</v>
      </c>
      <c r="B11" s="70" t="s">
        <v>481</v>
      </c>
    </row>
    <row r="12" spans="1:2" x14ac:dyDescent="0.25">
      <c r="A12" s="69">
        <v>11</v>
      </c>
      <c r="B12" s="70" t="s">
        <v>468</v>
      </c>
    </row>
    <row r="13" spans="1:2" x14ac:dyDescent="0.25">
      <c r="A13" s="69">
        <v>12</v>
      </c>
      <c r="B13" s="70" t="s">
        <v>469</v>
      </c>
    </row>
    <row r="14" spans="1:2" x14ac:dyDescent="0.25">
      <c r="A14" s="69">
        <v>13</v>
      </c>
      <c r="B14" s="70" t="s">
        <v>470</v>
      </c>
    </row>
    <row r="15" spans="1:2" x14ac:dyDescent="0.25">
      <c r="A15" s="69">
        <v>14</v>
      </c>
      <c r="B15" s="70" t="s">
        <v>482</v>
      </c>
    </row>
    <row r="16" spans="1:2" x14ac:dyDescent="0.25">
      <c r="A16" s="69">
        <v>15</v>
      </c>
      <c r="B16" s="70" t="s">
        <v>471</v>
      </c>
    </row>
    <row r="17" spans="1:2" x14ac:dyDescent="0.25">
      <c r="A17" s="69">
        <v>16</v>
      </c>
      <c r="B17" s="70" t="s">
        <v>472</v>
      </c>
    </row>
    <row r="18" spans="1:2" x14ac:dyDescent="0.25">
      <c r="A18" s="69">
        <v>17</v>
      </c>
      <c r="B18" s="70" t="s">
        <v>483</v>
      </c>
    </row>
    <row r="19" spans="1:2" x14ac:dyDescent="0.25">
      <c r="A19" s="69">
        <v>18</v>
      </c>
      <c r="B19" s="70" t="s">
        <v>484</v>
      </c>
    </row>
    <row r="20" spans="1:2" x14ac:dyDescent="0.25">
      <c r="A20" s="69">
        <v>19</v>
      </c>
      <c r="B20" s="70" t="s">
        <v>473</v>
      </c>
    </row>
    <row r="21" spans="1:2" x14ac:dyDescent="0.25">
      <c r="A21" s="69">
        <v>20</v>
      </c>
      <c r="B21" s="70" t="s">
        <v>485</v>
      </c>
    </row>
    <row r="22" spans="1:2" x14ac:dyDescent="0.25">
      <c r="A22" s="69">
        <v>21</v>
      </c>
      <c r="B22" s="70" t="s">
        <v>486</v>
      </c>
    </row>
    <row r="23" spans="1:2" x14ac:dyDescent="0.25">
      <c r="A23" s="69">
        <v>22</v>
      </c>
      <c r="B23" s="70" t="s">
        <v>487</v>
      </c>
    </row>
    <row r="24" spans="1:2" x14ac:dyDescent="0.25">
      <c r="A24" s="69">
        <v>23</v>
      </c>
      <c r="B24" s="70" t="s">
        <v>474</v>
      </c>
    </row>
    <row r="25" spans="1:2" x14ac:dyDescent="0.25">
      <c r="A25" s="69">
        <v>24</v>
      </c>
      <c r="B25" s="70" t="s">
        <v>475</v>
      </c>
    </row>
    <row r="26" spans="1:2" x14ac:dyDescent="0.25">
      <c r="A26" s="69">
        <v>25</v>
      </c>
      <c r="B26" s="70" t="s">
        <v>488</v>
      </c>
    </row>
    <row r="27" spans="1:2" x14ac:dyDescent="0.25">
      <c r="A27" s="69">
        <v>26</v>
      </c>
      <c r="B27" s="70" t="s">
        <v>476</v>
      </c>
    </row>
    <row r="28" spans="1:2" x14ac:dyDescent="0.25">
      <c r="A28" s="69">
        <v>27</v>
      </c>
      <c r="B28" s="70" t="s">
        <v>489</v>
      </c>
    </row>
    <row r="29" spans="1:2" x14ac:dyDescent="0.25">
      <c r="A29" s="69">
        <v>28</v>
      </c>
      <c r="B29" s="70" t="s">
        <v>477</v>
      </c>
    </row>
    <row r="30" spans="1:2" x14ac:dyDescent="0.25">
      <c r="A30" s="69">
        <v>96</v>
      </c>
      <c r="B30" s="70" t="s">
        <v>478</v>
      </c>
    </row>
    <row r="31" spans="1:2" x14ac:dyDescent="0.25">
      <c r="A31" s="69">
        <v>97</v>
      </c>
      <c r="B31" s="70" t="s">
        <v>490</v>
      </c>
    </row>
    <row r="32" spans="1:2" x14ac:dyDescent="0.25">
      <c r="A32" s="69">
        <v>98</v>
      </c>
      <c r="B32" s="70" t="s">
        <v>479</v>
      </c>
    </row>
    <row r="33" spans="1:2" x14ac:dyDescent="0.25">
      <c r="A33" s="69">
        <v>99</v>
      </c>
      <c r="B33" s="70" t="s">
        <v>480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INTRODUCCIÓN</vt:lpstr>
      <vt:lpstr>DIS. REG. HOGAR-INFORMANTE</vt:lpstr>
      <vt:lpstr>DIS. REG. MIEMBROS</vt:lpstr>
      <vt:lpstr>CODIFICACION_ESTUDIOS</vt:lpstr>
      <vt:lpstr>VALORES-DISTRITOS</vt:lpstr>
      <vt:lpstr>CODIFICACION_P31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2020-05-19T18:17:26Z</dcterms:created>
  <dcterms:modified xsi:type="dcterms:W3CDTF">2020-05-19T18:42:11Z</dcterms:modified>
</cp:coreProperties>
</file>