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BEAB8131-1E60-454C-A2FE-365602522A3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ANAL TELEMÁTICO" sheetId="1" r:id="rId1"/>
    <sheet name="CANAL PRESENCIAL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" l="1"/>
  <c r="E148" i="1"/>
  <c r="D148" i="1"/>
  <c r="C148" i="1"/>
  <c r="F34" i="5"/>
  <c r="E34" i="5"/>
  <c r="D34" i="5"/>
  <c r="C34" i="5"/>
  <c r="B36" i="5" s="1"/>
  <c r="C150" i="1" l="1"/>
</calcChain>
</file>

<file path=xl/sharedStrings.xml><?xml version="1.0" encoding="utf-8"?>
<sst xmlns="http://schemas.openxmlformats.org/spreadsheetml/2006/main" count="549" uniqueCount="250">
  <si>
    <t>Nombre Encuesta</t>
  </si>
  <si>
    <t>FechaParticipacion</t>
  </si>
  <si>
    <t>¿Cómo es su valoración en relación con la claridad de la información recibida?</t>
  </si>
  <si>
    <t>¿Cómo valora la calidad técnica de la información recibida?</t>
  </si>
  <si>
    <t>¿Cómo es su valoración en relación con la información recibida sobre los expedientes en tramitación?</t>
  </si>
  <si>
    <t>¿Cómo valora el tiempo de respuesta?</t>
  </si>
  <si>
    <t>¿Prefiere este canal de información al presencial?</t>
  </si>
  <si>
    <t>Le agradeceríamos que nos pudiera detallar aquellos aspectos concretos en los que crea que debemos mejorar nuestro servicio.</t>
  </si>
  <si>
    <t>Encuesta de satisfacción de la Agencia de Actividades</t>
  </si>
  <si>
    <t>2023-1-3 14:42:38. 0</t>
  </si>
  <si>
    <t>SI</t>
  </si>
  <si>
    <t>2023-1-6 17:51:21. 0</t>
  </si>
  <si>
    <t>NO</t>
  </si>
  <si>
    <t>2023-1-11 13:11:36. 0</t>
  </si>
  <si>
    <t>QUIZÁ MEJORAR EL TIEMPO DE RESPUESTA</t>
  </si>
  <si>
    <t>2023-1-11 14:8:20. 0</t>
  </si>
  <si>
    <t>ser atendido por una persona</t>
  </si>
  <si>
    <t>2023-1-16 17:4:49. 0</t>
  </si>
  <si>
    <t>2023-1-19 12:32:3. 0</t>
  </si>
  <si>
    <t>2023-2-2 8:49:53. 0</t>
  </si>
  <si>
    <t>La posibilidad de tener un telefono de una persona del distrito y del departamento al que poder diri</t>
  </si>
  <si>
    <t>2023-2-2 9:33:32. 0</t>
  </si>
  <si>
    <t>Para mi ha funcionado muy bien</t>
  </si>
  <si>
    <t>2023-2-9 23:21:56. 0</t>
  </si>
  <si>
    <t>Contestar las instancias de manera detallada. Tras más de un año se ha archivado sin ninguna respues</t>
  </si>
  <si>
    <t>2023-2-16 16:25:29. 0</t>
  </si>
  <si>
    <t>2023-2-17 16:31:4. 0</t>
  </si>
  <si>
    <t>tardaron casi dos semanas en responder, y además no responde a las preguntas planteadas, da largas.</t>
  </si>
  <si>
    <t>2023-2-17 16:42:43. 0</t>
  </si>
  <si>
    <t>Los técnicos urbanísticos en concreto el de Príncipe de Vergara dejan mucho que desear, no informan.</t>
  </si>
  <si>
    <t>2023-2-23 10:8:59. 0</t>
  </si>
  <si>
    <t>2023-3-2 8:26:15. 0</t>
  </si>
  <si>
    <t>Todo es mejorable. Y sobre la valoración de técnica poco hay que decir a "Estado En tramitación"</t>
  </si>
  <si>
    <t>2023-3-3 14:36:54. 0</t>
  </si>
  <si>
    <t>En agilizar los trámites , y no esperar tanto tiempo .</t>
  </si>
  <si>
    <t>2023-3-7 16:15:52. 0</t>
  </si>
  <si>
    <t>2023-3-7 20:16:8. 0</t>
  </si>
  <si>
    <t>2023-3-9 10:9:58. 0</t>
  </si>
  <si>
    <t>2023-3-10 7:54:44. 0</t>
  </si>
  <si>
    <t>Deberían estar interconectados los servicios del ayuntamiento, sin pedir informac. ya enviada</t>
  </si>
  <si>
    <t>2023-3-10 10:53:15. 0</t>
  </si>
  <si>
    <t>En todo, no ayuda en nada. Crea indefensión</t>
  </si>
  <si>
    <t>2023-3-12 23:36:27. 0</t>
  </si>
  <si>
    <t>2023-3-14 19:48:49. 0</t>
  </si>
  <si>
    <t>2023-3-15 12:56:38. 0</t>
  </si>
  <si>
    <t>Es una vergüenza que no se haya actuado en el local de calle Génova 27 tras dos sanciones muy graves</t>
  </si>
  <si>
    <t>2023-3-15 13:8:45. 0</t>
  </si>
  <si>
    <t>EL SERVICIO ME HA PARECIDO PERFECTO</t>
  </si>
  <si>
    <t>2023-3-21 13:14:57. 0</t>
  </si>
  <si>
    <t>En mi caso concreto es todo un desatino, la información telefónica distinta de la de email</t>
  </si>
  <si>
    <t>2023-3-21 13:24:29. 0</t>
  </si>
  <si>
    <t>la informacion recibida se limita a enviar links, con informacion poco concreta</t>
  </si>
  <si>
    <t>2023-3-22 12:45:35. 0</t>
  </si>
  <si>
    <t>Los tiempos de respuesta son demenciales y los procedimientos prehistóricos.</t>
  </si>
  <si>
    <t>2023-3-22 17:11:18. 0</t>
  </si>
  <si>
    <t>2023-3-23 6:9:37. 0</t>
  </si>
  <si>
    <t>Simplemente con mejorar el visor urbanístico para dar mayor claridad en lo referente a las VUTs</t>
  </si>
  <si>
    <t>2023-3-23 21:27:37. 0</t>
  </si>
  <si>
    <t>PARA OTROS TEMAS DISTINTOS DE LA CONSULTA QUE RECIEN HE FORMULADO SI SERIAN MUY INTERESANTE LA INFOR</t>
  </si>
  <si>
    <t>2023-3-30 13:22:18. 0</t>
  </si>
  <si>
    <t>como arquitecto poder valorar directamente el expediente es importante .</t>
  </si>
  <si>
    <t>2023-3-31 10:23:48. 0</t>
  </si>
  <si>
    <t>Creo que un canal de este tipo debe resolver dudas y no rebotarlas ente estamentos.</t>
  </si>
  <si>
    <t>2023-3-31 10:55:54. 0</t>
  </si>
  <si>
    <t>2023-4-3 10:56:36. 0</t>
  </si>
  <si>
    <t>2023-4-3 12:25:16. 0</t>
  </si>
  <si>
    <t>El tiempo de respuesta es mucho. En algunos casos ya no sirve la respuesta debido a la tardanza.</t>
  </si>
  <si>
    <t>2023-4-3 15:3:59. 0</t>
  </si>
  <si>
    <t>2023-4-3 18:17:44. 0</t>
  </si>
  <si>
    <t>2023-4-12 11:29:20. 0</t>
  </si>
  <si>
    <t>El servicio es perfecto, entiendo que la pequeña demora ha sido debida al periodo Semana Santa</t>
  </si>
  <si>
    <t>2023-4-12 21:5:15. 0</t>
  </si>
  <si>
    <t>Agradezco el canal de comunicación y respuesta. Solo mejoraría el tiempo de respuesta. Gracias.</t>
  </si>
  <si>
    <t>2023-4-14 12:55:10. 0</t>
  </si>
  <si>
    <t>2023-4-21 14:8:42. 0</t>
  </si>
  <si>
    <t>tarde, mal y nunca todo y pocas ganas de trabajar.</t>
  </si>
  <si>
    <t>2023-4-21 14:18:29. 0</t>
  </si>
  <si>
    <t>Seguimiento del tracto de los cambios de titularidad de las licencias.</t>
  </si>
  <si>
    <t>2023-4-25 17:32:21. 0</t>
  </si>
  <si>
    <t>Más claridad y consejo sobre cómo proceder.</t>
  </si>
  <si>
    <t>2023-4-25 19:34:33. 0</t>
  </si>
  <si>
    <t>Lo q les consultaba era q documentación tenía q adjuntar a la solicit</t>
  </si>
  <si>
    <t>2023-4-28 11:47:57. 0</t>
  </si>
  <si>
    <t>2023-5-3 9:58:51. 0</t>
  </si>
  <si>
    <t>Solicité una llamada telefónica y me mandan un email con normas que ya conocía</t>
  </si>
  <si>
    <t>2023-5-7 10:51:14. 0</t>
  </si>
  <si>
    <t>La respuesta recibida no tiene nada que ver con la pregunta. Tendré que volver a preguntarlo de nue</t>
  </si>
  <si>
    <t>2023-5-8 12:43:56. 0</t>
  </si>
  <si>
    <t>2023-5-10 10:49:32. 0</t>
  </si>
  <si>
    <t>Tardan en contestar. No aclaran lo solicitado. Contestan como si fuésemos idiotas</t>
  </si>
  <si>
    <t>2023-5-11 14:8:52. 0</t>
  </si>
  <si>
    <t>Las personas que responden no tienen conocimientos ni formación</t>
  </si>
  <si>
    <t>2023-5-12 12:4:25. 0</t>
  </si>
  <si>
    <t>.</t>
  </si>
  <si>
    <t>2023-5-18 9:22:44. 0</t>
  </si>
  <si>
    <t>Pido hablar por teléfono y me dicen que se remiten a la información dada por mail</t>
  </si>
  <si>
    <t>2023-5-18 9:56:28. 0</t>
  </si>
  <si>
    <t>El tiempo de respuesta, ya que el plazo que tenía para el pago era de 10 días y contestaron en 20</t>
  </si>
  <si>
    <t>2023-5-18 21:6:52. 0</t>
  </si>
  <si>
    <t>2023-5-25 11:8:55. 0</t>
  </si>
  <si>
    <t>Tiempos de respuesta</t>
  </si>
  <si>
    <t>2023-5-25 19:22:41. 0</t>
  </si>
  <si>
    <t>2023-5-29 12:25:4. 0</t>
  </si>
  <si>
    <t>mejorar el tiempo de respuesta.</t>
  </si>
  <si>
    <t>2023-5-29 13:28:8. 0</t>
  </si>
  <si>
    <t>2023-5-29 14:31:39. 0</t>
  </si>
  <si>
    <t>Agilizar las agendas de citas previas por favor.</t>
  </si>
  <si>
    <t>2023-6-7 13:36:49. 0</t>
  </si>
  <si>
    <t>No se puede hablar via telefono con los técnicos!!</t>
  </si>
  <si>
    <t>2023-6-7 13:52:8. 0</t>
  </si>
  <si>
    <t>FALTA DE ATENCION. CIUDADANO EN SITUACION ABSOLUTA DE INDEFENSION</t>
  </si>
  <si>
    <t>2023-6-12 10:9:7. 0</t>
  </si>
  <si>
    <t>2023-6-12 12:51:54. 0</t>
  </si>
  <si>
    <t>2023-6-12 12:55:17. 0</t>
  </si>
  <si>
    <t>2023-6-14 13:50:30. 0</t>
  </si>
  <si>
    <t>2023-6-15 11:15:25. 0</t>
  </si>
  <si>
    <t>2023-6-15 23:57:47. 0</t>
  </si>
  <si>
    <t>2023-6-18 18:19:52. 0</t>
  </si>
  <si>
    <t>CONCREYAR CON QUIEN DEBO COMUNICARME PRESENCIALMENTE</t>
  </si>
  <si>
    <t>2023-6-19 16:5:58. 0</t>
  </si>
  <si>
    <t>LES HUBIESE AGRADECIDO QUE ME INFORMARAN DE LOS PASOS A SEGUIR DESPUES DE MI CONSULTA PARA LA RESOLU</t>
  </si>
  <si>
    <t>2023-6-20 9:48:34. 0</t>
  </si>
  <si>
    <t>2023-6-21 14:9:39. 0</t>
  </si>
  <si>
    <t>sinceramente , no me han aportado nada de lo que les solicitaba</t>
  </si>
  <si>
    <t>2023-6-21 16:42:33. 0</t>
  </si>
  <si>
    <t>En el procedimiento de DR de obras que se habiliten enlaces para pago de tasas</t>
  </si>
  <si>
    <t>2023-6-23 15:16:20. 0</t>
  </si>
  <si>
    <t>2023-6-27 13:34:38. 0</t>
  </si>
  <si>
    <t>Tuve que esperar 15 días y me han dado mal la información, parece que no me han leído</t>
  </si>
  <si>
    <t>2023-6-28 11:30:40. 0</t>
  </si>
  <si>
    <t>2023-6-29 11:43:18. 0</t>
  </si>
  <si>
    <t>Creo que deberían poder dar información general sin el local.</t>
  </si>
  <si>
    <t>2023-7-4 9:37:11. 0</t>
  </si>
  <si>
    <t>Coordinación entre departamentos, personal que sepa de que hablas, tiempo de tramitación.</t>
  </si>
  <si>
    <t>2023-7-7 18:26:45. 0</t>
  </si>
  <si>
    <t>Está bien aunque hubiera sido peferible algo más de rapidez. De todas formas estoy muy agradecido</t>
  </si>
  <si>
    <t>2023-7-12 15:19:33. 0</t>
  </si>
  <si>
    <t>No encuentro detalles a mejorar</t>
  </si>
  <si>
    <t>2023-7-20 14:38:0. 0</t>
  </si>
  <si>
    <t>2023-7-28 12:25:33. 0</t>
  </si>
  <si>
    <t>La verdad me parece un servicio fabuloso que nos ayuda mucho a los ciudadanos y muy rápidos en conte</t>
  </si>
  <si>
    <t>2023-8-4 22:45:15. 0</t>
  </si>
  <si>
    <t>2023-8-21 9:42:57. 0</t>
  </si>
  <si>
    <t>No me han resuelto el problema.</t>
  </si>
  <si>
    <t>2023-8-21 13:22:34. 0</t>
  </si>
  <si>
    <t>Abrir más citas presenciales</t>
  </si>
  <si>
    <t>2023-8-21 16:12:7. 0</t>
  </si>
  <si>
    <t>mejor no dar la opinion para no faltar al respeto de los funcionarios</t>
  </si>
  <si>
    <t>2023-8-22 16:3:4. 0</t>
  </si>
  <si>
    <t>Una atención telefónica personalizada que ayude a resolver los temas sin trabas burocráticas</t>
  </si>
  <si>
    <t>2023-8-24 13:47:35. 0</t>
  </si>
  <si>
    <t>El Agla está sujeta a la Ley de Procedimiento administrativo y no es admisible el correo recibido</t>
  </si>
  <si>
    <t>2023-8-25 10:44:1. 0</t>
  </si>
  <si>
    <t>Muy contenta con todo. Los promotores solicitan tiempos de tramitación más rápidos.</t>
  </si>
  <si>
    <t>2023-8-29 12:51:14. 0</t>
  </si>
  <si>
    <t>2023-8-29 14:0:35. 0</t>
  </si>
  <si>
    <t>no consigo la información solicitada</t>
  </si>
  <si>
    <t>2023-8-30 14:45:19. 0</t>
  </si>
  <si>
    <t>2023-9-1 12:2:37. 0</t>
  </si>
  <si>
    <t>2023-9-8 11:56:4. 0</t>
  </si>
  <si>
    <t>mas facilidad para saber qué tramitación hay que realizar, de una manera más concreta.</t>
  </si>
  <si>
    <t>2023-9-11 13:56:46. 0</t>
  </si>
  <si>
    <t>2023-9-14 9:13:31. 0</t>
  </si>
  <si>
    <t>2023-9-14 15:36:42. 0</t>
  </si>
  <si>
    <t>2023-9-14 19:18:58. 0</t>
  </si>
  <si>
    <t>2023-9-15 9:13:21. 0</t>
  </si>
  <si>
    <t>Muy amables en todo momemto</t>
  </si>
  <si>
    <t>2023-9-15 10:17:57. 0</t>
  </si>
  <si>
    <t>2023-9-20 13:52:51. 0</t>
  </si>
  <si>
    <t>2023-9-21 11:55:8. 0</t>
  </si>
  <si>
    <t>2023-9-21 14:40:40. 0</t>
  </si>
  <si>
    <t>Todo genial gracis!</t>
  </si>
  <si>
    <t>2023-9-22 15:59:59. 0</t>
  </si>
  <si>
    <t>Lentitud general y poca precisión de la administración</t>
  </si>
  <si>
    <t>2023-9-26 13:48:21. 0</t>
  </si>
  <si>
    <t>2023-9-29 8:18:22. 0</t>
  </si>
  <si>
    <t>Proporcionen la información que se les solicita.</t>
  </si>
  <si>
    <t>2023-9-29 9:6:58. 0</t>
  </si>
  <si>
    <t>Complementar con atención telefónica a las sociedades</t>
  </si>
  <si>
    <t>2023-10-2 18:38:52. 0</t>
  </si>
  <si>
    <t>No resuelve ningun problema</t>
  </si>
  <si>
    <t>2023-10-5 9:7:53. 0</t>
  </si>
  <si>
    <t>2023-10-6 14:50:33. 0</t>
  </si>
  <si>
    <t>Mayor celeridad siempre es deseable</t>
  </si>
  <si>
    <t>2023-10-6 21:4:15. 0</t>
  </si>
  <si>
    <t>2023-10-7 14:10:43. 0</t>
  </si>
  <si>
    <t>Este canal es cómodo porque evita desplazamientos. Pediría faciliten tiempo de espera aproximado</t>
  </si>
  <si>
    <t>2023-10-9 13:52:17. 0</t>
  </si>
  <si>
    <t>para conseguir este correo he tenido que indagar mucho</t>
  </si>
  <si>
    <t>2023-10-9 15:7:27. 0</t>
  </si>
  <si>
    <t>2023-10-13 17:41:45. 0</t>
  </si>
  <si>
    <t>Ante mi aviso de bar sin licencia el Ayuntamiento debería actuar de oficio</t>
  </si>
  <si>
    <t>2023-10-13 18:12:59. 0</t>
  </si>
  <si>
    <t>Gabriele Pinzone al día de hoy no ha realizado ninguna modificación ni arreglo tal y como esta est</t>
  </si>
  <si>
    <t>2023-10-18 14:43:40. 0</t>
  </si>
  <si>
    <t>respuesta sobre nro de expediente que no resuelve ni ayuda a resolver problemática de fondo. se cort</t>
  </si>
  <si>
    <t>2023-10-18 16:41:20. 0</t>
  </si>
  <si>
    <t>2023-10-19 10:2:31. 0</t>
  </si>
  <si>
    <t>Indiqué que se pusieran en contacto conmigo por teléfono y no lo han hecho. Además de tardar en resp</t>
  </si>
  <si>
    <t>2023-10-20 10:35:2. 0</t>
  </si>
  <si>
    <t>El contacto personal es insustituible. Cuando las máquinas tomen el control, ya veremos</t>
  </si>
  <si>
    <t>2023-10-21 12:46:47. 0</t>
  </si>
  <si>
    <t>2023-10-23 10:12:19. 0</t>
  </si>
  <si>
    <t>No se puede conseguir cita presencial desde la web desde hace meses</t>
  </si>
  <si>
    <t>2023-10-23 11:50:18. 0</t>
  </si>
  <si>
    <t>2023-10-25 11:2:11. 0</t>
  </si>
  <si>
    <t>2023-10-25 13:27:12. 0</t>
  </si>
  <si>
    <t>2023-10-26 15:17:36. 0</t>
  </si>
  <si>
    <t>En facilitar a las personas que no tienen medios informáticos la comunicación con vosotros.</t>
  </si>
  <si>
    <t>2023-10-27 10:47:46. 0</t>
  </si>
  <si>
    <t>2023-10-27 11:32:25. 0</t>
  </si>
  <si>
    <t>Casi perfecto</t>
  </si>
  <si>
    <t>2023-10-27 13:8:1. 0</t>
  </si>
  <si>
    <t>2023-10-27 16:7:54. 0</t>
  </si>
  <si>
    <t>Slim es una mierda</t>
  </si>
  <si>
    <t>2023-11-2 16:19:40. 0</t>
  </si>
  <si>
    <t>2023-11-2 18:15:45. 0</t>
  </si>
  <si>
    <t>Añoro el trato presencial, pero con respuestas rápidas y objetivas como las que he recibido, mparque</t>
  </si>
  <si>
    <t>2023-11-3 20:1:55. 0</t>
  </si>
  <si>
    <t>Información incompleta</t>
  </si>
  <si>
    <t>2023-11-7 12:9:52. 0</t>
  </si>
  <si>
    <t>Se deben simplificar las vias de atención. Una unica oficina que derivara a cada departamento</t>
  </si>
  <si>
    <t>2023-11-7 15:54:45. 0</t>
  </si>
  <si>
    <t>2023-11-10 13:59:39. 0</t>
  </si>
  <si>
    <t>2023-11-10 17:46:32. 0</t>
  </si>
  <si>
    <t>No se como se llama la chica pero sois muy buena gente</t>
  </si>
  <si>
    <t>2023-11-16 12:5:8. 0</t>
  </si>
  <si>
    <t>ATENCIÓN PRESENCIAL DEL FUNCIONARIO, MÁS CONOCIMIENTO DE LA INFORMACIÓN EN EL 010</t>
  </si>
  <si>
    <t>2023-11-16 14:39:18. 0</t>
  </si>
  <si>
    <t>2023-11-17 9:11:33. 0</t>
  </si>
  <si>
    <t>2023-11-17 11:35:19. 0</t>
  </si>
  <si>
    <t>2023-12-4 17:22:48. 0</t>
  </si>
  <si>
    <t>Muchas gracias por la completa respuesta</t>
  </si>
  <si>
    <t>2023-12-7 16:37:37. 0</t>
  </si>
  <si>
    <t>2023-12-14 15:0:50. 0</t>
  </si>
  <si>
    <t>Es IMPOSIBLE contactar con la agencia de actividades y cuando contestan lo hacen tarde y mal</t>
  </si>
  <si>
    <t>2023-12-20 16:9:12. 0</t>
  </si>
  <si>
    <t>Mal servicio de atención por llamada: no hay aviso previo y no se debe de llamar por teléfono OCULTO</t>
  </si>
  <si>
    <t>2023-12-21 16:41:26. 0</t>
  </si>
  <si>
    <t>En lo que respecta a la información que les he solicitado, no creo que haya nada que mejorar.</t>
  </si>
  <si>
    <t>2023-12-21 17:22:48. 0</t>
  </si>
  <si>
    <t>Promedio</t>
  </si>
  <si>
    <t>¿Cómo valora el trato y la actuación del personal que le ha atendido? (Cambia con respecto a telemático)</t>
  </si>
  <si>
    <t>¿Cómo valora el espacio de esta Oficina en la que se presta el servicio y los medios con los que contamos? (Cambia respecto a telemático)</t>
  </si>
  <si>
    <t>No hay luz para rellenar la instancia</t>
  </si>
  <si>
    <t>Increíble atención de la señorita de información del puesto al lado de la puerta de registro y espectacular la atención del caballero de la ventanilla 7. Salimos encantados y con todos los trámites hechos. ¡Mil gracias!</t>
  </si>
  <si>
    <t>Promedio Total</t>
  </si>
  <si>
    <t>Atendidos por xxx. Extraordinaria funcionaria ¡Fabulosa!</t>
  </si>
  <si>
    <t>xxx, muchas gracias por su atención, excelente. ¡Gracias, gran profesional!</t>
  </si>
  <si>
    <t>Estoy muy aradecida a xxx por darnos información técnica precisa, de utilidad y de forma muy muy profesional. La ADA tiene un gran valor con esta persona.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</si>
</sst>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0" fontId="0" fillId="33" borderId="0" xfId="0" applyFill="1" applyAlignment="1">
      <alignment wrapText="1"/>
    </xf>
    <xf numFmtId="2" fontId="0" fillId="33" borderId="0" xfId="0" applyNumberFormat="1" applyFill="1" applyAlignment="1">
      <alignment wrapText="1"/>
    </xf>
    <xf numFmtId="0" fontId="0" fillId="33" borderId="0" xfId="0" applyFill="1"/>
    <xf numFmtId="0" fontId="0" fillId="34" borderId="0" xfId="0" applyFill="1" applyAlignment="1">
      <alignment wrapText="1"/>
    </xf>
    <xf numFmtId="2" fontId="0" fillId="34" borderId="0" xfId="0" applyNumberFormat="1" applyFill="1" applyAlignment="1">
      <alignment wrapText="1"/>
    </xf>
    <xf numFmtId="0" fontId="0" fillId="34" borderId="0" xfId="0" applyFill="1"/>
    <xf numFmtId="2" fontId="0" fillId="33" borderId="0" xfId="0" applyNumberForma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6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02F58D-9295-4712-AED8-7200A1BAD054}" name="Tabla1" displayName="Tabla1" ref="A1:H150" totalsRowShown="0" headerRowDxfId="35" dataDxfId="34">
  <autoFilter ref="A1:H150" xr:uid="{A702F58D-9295-4712-AED8-7200A1BAD054}"/>
  <tableColumns count="8">
    <tableColumn id="1" xr3:uid="{BDE5CB29-E2E5-43F3-A02E-38E70F93E0E0}" name="Nombre Encuesta" dataDxfId="33" totalsRowDxfId="32"/>
    <tableColumn id="2" xr3:uid="{7DB8F7D3-9DFB-4658-9CD3-976996AAB7C3}" name="FechaParticipacion" dataDxfId="31" totalsRowDxfId="30"/>
    <tableColumn id="3" xr3:uid="{E188C480-7FB5-4947-AA95-CEAAD9A34E51}" name="¿Cómo es su valoración en relación con la claridad de la información recibida?" dataDxfId="29" totalsRowDxfId="28"/>
    <tableColumn id="4" xr3:uid="{F2A1518E-F874-4328-B6DA-B26962557084}" name="¿Cómo valora la calidad técnica de la información recibida?" dataDxfId="27" totalsRowDxfId="26"/>
    <tableColumn id="5" xr3:uid="{EB61F355-5DC4-4C9F-9C94-1CB6B24545FF}" name="¿Cómo es su valoración en relación con la información recibida sobre los expedientes en tramitación?" dataDxfId="25" totalsRowDxfId="24"/>
    <tableColumn id="6" xr3:uid="{3495835B-EC13-4063-ACE5-A47BCC5C576A}" name="¿Cómo valora el tiempo de respuesta?" dataDxfId="23" totalsRowDxfId="22"/>
    <tableColumn id="7" xr3:uid="{AAE17136-A066-4B51-B78E-BE189BFCCB5D}" name="¿Prefiere este canal de información al presencial?" dataDxfId="21" totalsRowDxfId="20"/>
    <tableColumn id="8" xr3:uid="{A3B64198-726C-43BB-8B93-B1ED29294337}" name="Le agradeceríamos que nos pudiera detallar aquellos aspectos concretos en los que crea que debemos mejorar nuestro servicio." dataDxfId="19" totalsRowDxfId="18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344B11-7788-4E87-9C22-B4886F701F0A}" name="Tabla3" displayName="Tabla3" ref="A1:H33" totalsRowShown="0" headerRowDxfId="17" dataDxfId="16">
  <autoFilter ref="A1:H33" xr:uid="{6B344B11-7788-4E87-9C22-B4886F701F0A}"/>
  <tableColumns count="8">
    <tableColumn id="1" xr3:uid="{92159B88-FDE0-43F7-BE9C-7A677039A7AB}" name="Nombre Encuesta" dataDxfId="15" totalsRowDxfId="14"/>
    <tableColumn id="2" xr3:uid="{CCC7B027-C771-46B2-9A14-A0F90A1EFBAD}" name="FechaParticipacion" dataDxfId="13" totalsRowDxfId="12"/>
    <tableColumn id="3" xr3:uid="{CB0261F2-5E14-473F-A1C0-EE4F3419F70C}" name="¿Cómo es su valoración en relación con la claridad de la información recibida?" dataDxfId="11" totalsRowDxfId="10"/>
    <tableColumn id="4" xr3:uid="{B0A09DF4-EB20-48F2-9EA6-67ACE9DE286A}" name="¿Cómo valora el trato y la actuación del personal que le ha atendido? (Cambia con respecto a telemático)" dataDxfId="9" totalsRowDxfId="8"/>
    <tableColumn id="5" xr3:uid="{3A56B3DF-F73D-4602-BE4A-0A0EAC32EE3F}" name="¿Cómo es su valoración en relación con la información recibida sobre los expedientes en tramitación?" dataDxfId="7" totalsRowDxfId="6"/>
    <tableColumn id="6" xr3:uid="{3AB6AB29-36E9-4BA2-873B-1B2FD60A2492}" name="¿Cómo valora el espacio de esta Oficina en la que se presta el servicio y los medios con los que contamos? (Cambia respecto a telemático)" dataDxfId="5" totalsRowDxfId="4"/>
    <tableColumn id="7" xr3:uid="{F7223526-9552-4609-84F6-009B2AF5F0C7}" name="¿Prefiere este canal de información al presencial?" dataDxfId="3" totalsRowDxfId="2"/>
    <tableColumn id="8" xr3:uid="{4A52DFD7-E2A4-4D90-8362-823E7785B531}" name="Le agradeceríamos que nos pudiera detallar aquellos aspectos concretos en los que crea que debemos mejorar nuestro servicio." dataDxfId="1" totalsRow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0"/>
  <sheetViews>
    <sheetView showGridLines="0" tabSelected="1" workbookViewId="0"/>
  </sheetViews>
  <sheetFormatPr baseColWidth="10" defaultColWidth="11.44140625" defaultRowHeight="14.4" x14ac:dyDescent="0.3"/>
  <cols>
    <col min="1" max="1" width="23.77734375" customWidth="1"/>
    <col min="2" max="2" width="19.44140625" customWidth="1"/>
    <col min="3" max="3" width="19.21875" customWidth="1"/>
    <col min="4" max="4" width="15.21875" customWidth="1"/>
    <col min="5" max="5" width="21.44140625" customWidth="1"/>
    <col min="6" max="6" width="13.5546875" customWidth="1"/>
    <col min="7" max="7" width="15.5546875" customWidth="1"/>
    <col min="8" max="8" width="35.5546875" customWidth="1"/>
  </cols>
  <sheetData>
    <row r="1" spans="1:9" ht="75.59999999999999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</row>
    <row r="2" spans="1:9" ht="28.8" x14ac:dyDescent="0.3">
      <c r="A2" s="1" t="s">
        <v>8</v>
      </c>
      <c r="B2" s="1" t="s">
        <v>9</v>
      </c>
      <c r="C2" s="1">
        <v>10</v>
      </c>
      <c r="D2" s="1">
        <v>10</v>
      </c>
      <c r="E2" s="1">
        <v>10</v>
      </c>
      <c r="F2" s="1">
        <v>10</v>
      </c>
      <c r="G2" s="1" t="s">
        <v>10</v>
      </c>
    </row>
    <row r="3" spans="1:9" ht="28.8" x14ac:dyDescent="0.3">
      <c r="A3" s="1" t="s">
        <v>8</v>
      </c>
      <c r="B3" s="1" t="s">
        <v>11</v>
      </c>
      <c r="C3" s="1">
        <v>10</v>
      </c>
      <c r="D3" s="1">
        <v>10</v>
      </c>
      <c r="E3" s="1">
        <v>10</v>
      </c>
      <c r="F3" s="1">
        <v>10</v>
      </c>
      <c r="G3" s="1" t="s">
        <v>12</v>
      </c>
    </row>
    <row r="4" spans="1:9" ht="28.8" x14ac:dyDescent="0.3">
      <c r="A4" s="1" t="s">
        <v>8</v>
      </c>
      <c r="B4" s="1" t="s">
        <v>13</v>
      </c>
      <c r="C4" s="1">
        <v>10</v>
      </c>
      <c r="D4" s="1">
        <v>10</v>
      </c>
      <c r="E4" s="1">
        <v>10</v>
      </c>
      <c r="F4" s="1">
        <v>6</v>
      </c>
      <c r="G4" s="1" t="s">
        <v>12</v>
      </c>
      <c r="H4" s="1" t="s">
        <v>14</v>
      </c>
    </row>
    <row r="5" spans="1:9" ht="28.8" x14ac:dyDescent="0.3">
      <c r="A5" s="1" t="s">
        <v>8</v>
      </c>
      <c r="B5" s="1" t="s">
        <v>15</v>
      </c>
      <c r="C5" s="1">
        <v>9</v>
      </c>
      <c r="D5" s="1">
        <v>9</v>
      </c>
      <c r="E5" s="1">
        <v>9</v>
      </c>
      <c r="F5" s="1">
        <v>9</v>
      </c>
      <c r="G5" s="1" t="s">
        <v>12</v>
      </c>
      <c r="H5" s="1" t="s">
        <v>16</v>
      </c>
    </row>
    <row r="6" spans="1:9" ht="28.8" x14ac:dyDescent="0.3">
      <c r="A6" s="1" t="s">
        <v>8</v>
      </c>
      <c r="B6" s="1" t="s">
        <v>17</v>
      </c>
      <c r="C6" s="1">
        <v>8</v>
      </c>
      <c r="D6" s="1">
        <v>8</v>
      </c>
      <c r="E6" s="1">
        <v>7</v>
      </c>
      <c r="F6" s="1">
        <v>9</v>
      </c>
      <c r="G6" s="1" t="s">
        <v>10</v>
      </c>
    </row>
    <row r="7" spans="1:9" ht="28.8" x14ac:dyDescent="0.3">
      <c r="A7" s="1" t="s">
        <v>8</v>
      </c>
      <c r="B7" s="1" t="s">
        <v>18</v>
      </c>
      <c r="C7" s="1">
        <v>0</v>
      </c>
      <c r="D7" s="1">
        <v>0</v>
      </c>
      <c r="E7" s="1">
        <v>0</v>
      </c>
      <c r="F7" s="1">
        <v>0</v>
      </c>
      <c r="G7" s="1" t="s">
        <v>12</v>
      </c>
    </row>
    <row r="8" spans="1:9" ht="43.2" x14ac:dyDescent="0.3">
      <c r="A8" s="1" t="s">
        <v>8</v>
      </c>
      <c r="B8" s="1" t="s">
        <v>19</v>
      </c>
      <c r="C8" s="1">
        <v>5</v>
      </c>
      <c r="D8" s="1">
        <v>5</v>
      </c>
      <c r="E8" s="1">
        <v>4</v>
      </c>
      <c r="F8" s="1">
        <v>3</v>
      </c>
      <c r="G8" s="1" t="s">
        <v>10</v>
      </c>
      <c r="H8" s="1" t="s">
        <v>20</v>
      </c>
    </row>
    <row r="9" spans="1:9" ht="28.8" x14ac:dyDescent="0.3">
      <c r="A9" s="1" t="s">
        <v>8</v>
      </c>
      <c r="B9" s="1" t="s">
        <v>21</v>
      </c>
      <c r="C9" s="1">
        <v>10</v>
      </c>
      <c r="D9" s="1">
        <v>9</v>
      </c>
      <c r="E9" s="1">
        <v>10</v>
      </c>
      <c r="F9" s="1">
        <v>9</v>
      </c>
      <c r="G9" s="1" t="s">
        <v>10</v>
      </c>
      <c r="H9" s="1" t="s">
        <v>22</v>
      </c>
    </row>
    <row r="10" spans="1:9" ht="43.2" x14ac:dyDescent="0.3">
      <c r="A10" s="1" t="s">
        <v>8</v>
      </c>
      <c r="B10" s="1" t="s">
        <v>23</v>
      </c>
      <c r="C10" s="1">
        <v>0</v>
      </c>
      <c r="D10" s="1">
        <v>0</v>
      </c>
      <c r="E10" s="1">
        <v>0</v>
      </c>
      <c r="F10" s="1">
        <v>0</v>
      </c>
      <c r="G10" s="1" t="s">
        <v>12</v>
      </c>
      <c r="H10" s="1" t="s">
        <v>24</v>
      </c>
    </row>
    <row r="11" spans="1:9" ht="28.8" x14ac:dyDescent="0.3">
      <c r="A11" s="1" t="s">
        <v>8</v>
      </c>
      <c r="B11" s="1" t="s">
        <v>25</v>
      </c>
      <c r="C11" s="1">
        <v>5</v>
      </c>
      <c r="D11" s="1">
        <v>5</v>
      </c>
      <c r="E11" s="1">
        <v>5</v>
      </c>
      <c r="F11" s="1">
        <v>9</v>
      </c>
      <c r="G11" s="1" t="s">
        <v>10</v>
      </c>
    </row>
    <row r="12" spans="1:9" ht="43.2" x14ac:dyDescent="0.3">
      <c r="A12" s="1" t="s">
        <v>8</v>
      </c>
      <c r="B12" s="1" t="s">
        <v>26</v>
      </c>
      <c r="C12" s="1">
        <v>1</v>
      </c>
      <c r="D12" s="1">
        <v>1</v>
      </c>
      <c r="E12" s="1">
        <v>1</v>
      </c>
      <c r="F12" s="1">
        <v>0</v>
      </c>
      <c r="G12" s="1" t="s">
        <v>12</v>
      </c>
      <c r="H12" s="1" t="s">
        <v>27</v>
      </c>
    </row>
    <row r="13" spans="1:9" ht="43.2" x14ac:dyDescent="0.3">
      <c r="A13" s="1" t="s">
        <v>8</v>
      </c>
      <c r="B13" s="1" t="s">
        <v>28</v>
      </c>
      <c r="C13" s="1">
        <v>5</v>
      </c>
      <c r="D13" s="1">
        <v>5</v>
      </c>
      <c r="E13" s="1">
        <v>1</v>
      </c>
      <c r="F13" s="1">
        <v>6</v>
      </c>
      <c r="G13" s="1" t="s">
        <v>12</v>
      </c>
      <c r="H13" s="1" t="s">
        <v>29</v>
      </c>
    </row>
    <row r="14" spans="1:9" ht="28.8" x14ac:dyDescent="0.3">
      <c r="A14" s="1" t="s">
        <v>8</v>
      </c>
      <c r="B14" s="1" t="s">
        <v>30</v>
      </c>
      <c r="C14" s="1">
        <v>10</v>
      </c>
      <c r="D14" s="1">
        <v>10</v>
      </c>
      <c r="E14" s="1">
        <v>10</v>
      </c>
      <c r="F14" s="1">
        <v>10</v>
      </c>
      <c r="G14" s="1" t="s">
        <v>12</v>
      </c>
    </row>
    <row r="15" spans="1:9" ht="43.2" x14ac:dyDescent="0.3">
      <c r="A15" s="1" t="s">
        <v>8</v>
      </c>
      <c r="B15" s="1" t="s">
        <v>31</v>
      </c>
      <c r="C15" s="1">
        <v>8</v>
      </c>
      <c r="D15" s="1">
        <v>6</v>
      </c>
      <c r="E15" s="1">
        <v>8</v>
      </c>
      <c r="F15" s="1">
        <v>8</v>
      </c>
      <c r="G15" s="1" t="s">
        <v>10</v>
      </c>
      <c r="H15" s="1" t="s">
        <v>32</v>
      </c>
    </row>
    <row r="16" spans="1:9" ht="28.8" x14ac:dyDescent="0.3">
      <c r="A16" s="1" t="s">
        <v>8</v>
      </c>
      <c r="B16" s="1" t="s">
        <v>33</v>
      </c>
      <c r="C16" s="1">
        <v>6</v>
      </c>
      <c r="D16" s="1">
        <v>6</v>
      </c>
      <c r="E16" s="1">
        <v>5</v>
      </c>
      <c r="F16" s="1">
        <v>9</v>
      </c>
      <c r="G16" s="1" t="s">
        <v>10</v>
      </c>
      <c r="H16" s="1" t="s">
        <v>34</v>
      </c>
    </row>
    <row r="17" spans="1:8" ht="28.8" x14ac:dyDescent="0.3">
      <c r="A17" s="1" t="s">
        <v>8</v>
      </c>
      <c r="B17" s="1" t="s">
        <v>35</v>
      </c>
      <c r="C17" s="1">
        <v>9</v>
      </c>
      <c r="D17" s="1">
        <v>9</v>
      </c>
      <c r="E17" s="1">
        <v>9</v>
      </c>
      <c r="F17" s="1">
        <v>10</v>
      </c>
      <c r="G17" s="1" t="s">
        <v>12</v>
      </c>
    </row>
    <row r="18" spans="1:8" ht="28.8" x14ac:dyDescent="0.3">
      <c r="A18" s="1" t="s">
        <v>8</v>
      </c>
      <c r="B18" s="1" t="s">
        <v>36</v>
      </c>
      <c r="C18" s="1">
        <v>7</v>
      </c>
      <c r="D18" s="1">
        <v>7</v>
      </c>
      <c r="E18" s="1">
        <v>7</v>
      </c>
      <c r="F18" s="1">
        <v>7</v>
      </c>
      <c r="G18" s="1" t="s">
        <v>12</v>
      </c>
    </row>
    <row r="19" spans="1:8" ht="28.8" x14ac:dyDescent="0.3">
      <c r="A19" s="1" t="s">
        <v>8</v>
      </c>
      <c r="B19" s="1" t="s">
        <v>37</v>
      </c>
      <c r="C19" s="1">
        <v>10</v>
      </c>
      <c r="D19" s="1">
        <v>10</v>
      </c>
      <c r="E19" s="1">
        <v>10</v>
      </c>
      <c r="F19" s="1">
        <v>3</v>
      </c>
      <c r="G19" s="1" t="s">
        <v>10</v>
      </c>
    </row>
    <row r="20" spans="1:8" ht="43.2" x14ac:dyDescent="0.3">
      <c r="A20" s="1" t="s">
        <v>8</v>
      </c>
      <c r="B20" s="1" t="s">
        <v>38</v>
      </c>
      <c r="C20" s="1">
        <v>8</v>
      </c>
      <c r="D20" s="1">
        <v>7</v>
      </c>
      <c r="E20" s="1">
        <v>1</v>
      </c>
      <c r="F20" s="1">
        <v>5</v>
      </c>
      <c r="G20" s="1" t="s">
        <v>10</v>
      </c>
      <c r="H20" s="1" t="s">
        <v>39</v>
      </c>
    </row>
    <row r="21" spans="1:8" ht="28.8" x14ac:dyDescent="0.3">
      <c r="A21" s="1" t="s">
        <v>8</v>
      </c>
      <c r="B21" s="1" t="s">
        <v>40</v>
      </c>
      <c r="C21" s="1">
        <v>0</v>
      </c>
      <c r="D21" s="1">
        <v>0</v>
      </c>
      <c r="E21" s="1">
        <v>0</v>
      </c>
      <c r="F21" s="1">
        <v>0</v>
      </c>
      <c r="G21" s="1" t="s">
        <v>12</v>
      </c>
      <c r="H21" s="1" t="s">
        <v>41</v>
      </c>
    </row>
    <row r="22" spans="1:8" ht="28.8" x14ac:dyDescent="0.3">
      <c r="A22" s="1" t="s">
        <v>8</v>
      </c>
      <c r="B22" s="1" t="s">
        <v>42</v>
      </c>
      <c r="C22" s="1">
        <v>10</v>
      </c>
      <c r="D22" s="1">
        <v>10</v>
      </c>
      <c r="E22" s="1">
        <v>10</v>
      </c>
      <c r="F22" s="1">
        <v>9</v>
      </c>
      <c r="G22" s="1" t="s">
        <v>12</v>
      </c>
    </row>
    <row r="23" spans="1:8" ht="28.8" x14ac:dyDescent="0.3">
      <c r="A23" s="1" t="s">
        <v>8</v>
      </c>
      <c r="B23" s="1" t="s">
        <v>43</v>
      </c>
      <c r="C23" s="1">
        <v>10</v>
      </c>
      <c r="D23" s="1">
        <v>10</v>
      </c>
      <c r="E23" s="1">
        <v>10</v>
      </c>
      <c r="F23" s="1">
        <v>6</v>
      </c>
      <c r="G23" s="1" t="s">
        <v>12</v>
      </c>
    </row>
    <row r="24" spans="1:8" ht="43.2" x14ac:dyDescent="0.3">
      <c r="A24" s="1" t="s">
        <v>8</v>
      </c>
      <c r="B24" s="1" t="s">
        <v>44</v>
      </c>
      <c r="C24" s="1">
        <v>0</v>
      </c>
      <c r="D24" s="1">
        <v>0</v>
      </c>
      <c r="E24" s="1">
        <v>0</v>
      </c>
      <c r="F24" s="1">
        <v>0</v>
      </c>
      <c r="G24" s="1" t="s">
        <v>12</v>
      </c>
      <c r="H24" s="1" t="s">
        <v>45</v>
      </c>
    </row>
    <row r="25" spans="1:8" ht="28.8" x14ac:dyDescent="0.3">
      <c r="A25" s="1" t="s">
        <v>8</v>
      </c>
      <c r="B25" s="1" t="s">
        <v>46</v>
      </c>
      <c r="C25" s="1">
        <v>9</v>
      </c>
      <c r="D25" s="1">
        <v>9</v>
      </c>
      <c r="E25" s="1">
        <v>8</v>
      </c>
      <c r="F25" s="1">
        <v>9</v>
      </c>
      <c r="G25" s="1" t="s">
        <v>10</v>
      </c>
      <c r="H25" s="1" t="s">
        <v>47</v>
      </c>
    </row>
    <row r="26" spans="1:8" ht="43.2" x14ac:dyDescent="0.3">
      <c r="A26" s="1" t="s">
        <v>8</v>
      </c>
      <c r="B26" s="1" t="s">
        <v>48</v>
      </c>
      <c r="C26" s="1">
        <v>1</v>
      </c>
      <c r="D26" s="1">
        <v>1</v>
      </c>
      <c r="E26" s="1">
        <v>0</v>
      </c>
      <c r="F26" s="1">
        <v>2</v>
      </c>
      <c r="G26" s="1" t="s">
        <v>10</v>
      </c>
      <c r="H26" s="1" t="s">
        <v>49</v>
      </c>
    </row>
    <row r="27" spans="1:8" ht="28.8" x14ac:dyDescent="0.3">
      <c r="A27" s="1" t="s">
        <v>8</v>
      </c>
      <c r="B27" s="1" t="s">
        <v>50</v>
      </c>
      <c r="C27" s="1">
        <v>0</v>
      </c>
      <c r="D27" s="1">
        <v>0</v>
      </c>
      <c r="E27" s="1">
        <v>0</v>
      </c>
      <c r="F27" s="1">
        <v>0</v>
      </c>
      <c r="G27" s="1" t="s">
        <v>10</v>
      </c>
      <c r="H27" s="1" t="s">
        <v>51</v>
      </c>
    </row>
    <row r="28" spans="1:8" ht="43.2" x14ac:dyDescent="0.3">
      <c r="A28" s="1" t="s">
        <v>8</v>
      </c>
      <c r="B28" s="1" t="s">
        <v>52</v>
      </c>
      <c r="C28" s="1">
        <v>1</v>
      </c>
      <c r="D28" s="1">
        <v>1</v>
      </c>
      <c r="E28" s="1">
        <v>6</v>
      </c>
      <c r="F28" s="1">
        <v>0</v>
      </c>
      <c r="G28" s="1" t="s">
        <v>12</v>
      </c>
      <c r="H28" s="1" t="s">
        <v>53</v>
      </c>
    </row>
    <row r="29" spans="1:8" ht="28.8" x14ac:dyDescent="0.3">
      <c r="A29" s="1" t="s">
        <v>8</v>
      </c>
      <c r="B29" s="1" t="s">
        <v>54</v>
      </c>
      <c r="C29" s="1">
        <v>5</v>
      </c>
      <c r="D29" s="1">
        <v>5</v>
      </c>
      <c r="E29" s="1">
        <v>5</v>
      </c>
      <c r="F29" s="1">
        <v>5</v>
      </c>
      <c r="G29" s="1" t="s">
        <v>12</v>
      </c>
    </row>
    <row r="30" spans="1:8" ht="43.2" x14ac:dyDescent="0.3">
      <c r="A30" s="1" t="s">
        <v>8</v>
      </c>
      <c r="B30" s="1" t="s">
        <v>55</v>
      </c>
      <c r="C30" s="1">
        <v>4</v>
      </c>
      <c r="D30" s="1">
        <v>4</v>
      </c>
      <c r="E30" s="1">
        <v>0</v>
      </c>
      <c r="F30" s="1">
        <v>5</v>
      </c>
      <c r="G30" s="1" t="s">
        <v>12</v>
      </c>
      <c r="H30" s="1" t="s">
        <v>56</v>
      </c>
    </row>
    <row r="31" spans="1:8" ht="43.2" x14ac:dyDescent="0.3">
      <c r="A31" s="1" t="s">
        <v>8</v>
      </c>
      <c r="B31" s="1" t="s">
        <v>57</v>
      </c>
      <c r="C31" s="1">
        <v>10</v>
      </c>
      <c r="D31" s="1">
        <v>9</v>
      </c>
      <c r="E31" s="1">
        <v>9</v>
      </c>
      <c r="F31" s="1">
        <v>10</v>
      </c>
      <c r="G31" s="1" t="s">
        <v>10</v>
      </c>
      <c r="H31" s="1" t="s">
        <v>58</v>
      </c>
    </row>
    <row r="32" spans="1:8" ht="43.2" x14ac:dyDescent="0.3">
      <c r="A32" s="1" t="s">
        <v>8</v>
      </c>
      <c r="B32" s="1" t="s">
        <v>59</v>
      </c>
      <c r="C32" s="1">
        <v>9</v>
      </c>
      <c r="D32" s="1">
        <v>9</v>
      </c>
      <c r="E32" s="1">
        <v>9</v>
      </c>
      <c r="F32" s="1">
        <v>6</v>
      </c>
      <c r="G32" s="1" t="s">
        <v>10</v>
      </c>
      <c r="H32" s="1" t="s">
        <v>60</v>
      </c>
    </row>
    <row r="33" spans="1:8" ht="43.2" x14ac:dyDescent="0.3">
      <c r="A33" s="1" t="s">
        <v>8</v>
      </c>
      <c r="B33" s="1" t="s">
        <v>61</v>
      </c>
      <c r="C33" s="1">
        <v>0</v>
      </c>
      <c r="D33" s="1">
        <v>0</v>
      </c>
      <c r="E33" s="1">
        <v>0</v>
      </c>
      <c r="F33" s="1">
        <v>0</v>
      </c>
      <c r="G33" s="1" t="s">
        <v>12</v>
      </c>
      <c r="H33" s="1" t="s">
        <v>62</v>
      </c>
    </row>
    <row r="34" spans="1:8" ht="28.8" x14ac:dyDescent="0.3">
      <c r="A34" s="1" t="s">
        <v>8</v>
      </c>
      <c r="B34" s="1" t="s">
        <v>63</v>
      </c>
      <c r="C34" s="1">
        <v>10</v>
      </c>
      <c r="D34" s="1">
        <v>10</v>
      </c>
      <c r="E34" s="1">
        <v>10</v>
      </c>
      <c r="F34" s="1">
        <v>10</v>
      </c>
      <c r="G34" s="1" t="s">
        <v>10</v>
      </c>
    </row>
    <row r="35" spans="1:8" ht="28.8" x14ac:dyDescent="0.3">
      <c r="A35" s="1" t="s">
        <v>8</v>
      </c>
      <c r="B35" s="1" t="s">
        <v>64</v>
      </c>
      <c r="C35" s="1">
        <v>10</v>
      </c>
      <c r="D35" s="1">
        <v>10</v>
      </c>
      <c r="E35" s="1">
        <v>10</v>
      </c>
      <c r="F35" s="1">
        <v>10</v>
      </c>
      <c r="G35" s="1" t="s">
        <v>12</v>
      </c>
    </row>
    <row r="36" spans="1:8" ht="43.2" x14ac:dyDescent="0.3">
      <c r="A36" s="1" t="s">
        <v>8</v>
      </c>
      <c r="B36" s="1" t="s">
        <v>65</v>
      </c>
      <c r="C36" s="1">
        <v>7</v>
      </c>
      <c r="D36" s="1">
        <v>7</v>
      </c>
      <c r="E36" s="1">
        <v>5</v>
      </c>
      <c r="F36" s="1">
        <v>0</v>
      </c>
      <c r="G36" s="1" t="s">
        <v>12</v>
      </c>
      <c r="H36" s="1" t="s">
        <v>66</v>
      </c>
    </row>
    <row r="37" spans="1:8" ht="28.8" x14ac:dyDescent="0.3">
      <c r="A37" s="1" t="s">
        <v>8</v>
      </c>
      <c r="B37" s="1" t="s">
        <v>67</v>
      </c>
      <c r="C37" s="1">
        <v>9</v>
      </c>
      <c r="D37" s="1">
        <v>9</v>
      </c>
      <c r="E37" s="1">
        <v>9</v>
      </c>
      <c r="F37" s="1">
        <v>4</v>
      </c>
      <c r="G37" s="1" t="s">
        <v>12</v>
      </c>
    </row>
    <row r="38" spans="1:8" ht="28.8" x14ac:dyDescent="0.3">
      <c r="A38" s="1" t="s">
        <v>8</v>
      </c>
      <c r="B38" s="1" t="s">
        <v>68</v>
      </c>
      <c r="C38" s="1">
        <v>0</v>
      </c>
      <c r="D38" s="1">
        <v>0</v>
      </c>
      <c r="E38" s="1">
        <v>0</v>
      </c>
      <c r="F38" s="1">
        <v>0</v>
      </c>
      <c r="G38" s="1" t="s">
        <v>10</v>
      </c>
    </row>
    <row r="39" spans="1:8" ht="43.2" x14ac:dyDescent="0.3">
      <c r="A39" s="1" t="s">
        <v>8</v>
      </c>
      <c r="B39" s="1" t="s">
        <v>69</v>
      </c>
      <c r="C39" s="1">
        <v>10</v>
      </c>
      <c r="D39" s="1">
        <v>10</v>
      </c>
      <c r="E39" s="1">
        <v>10</v>
      </c>
      <c r="F39" s="1">
        <v>8</v>
      </c>
      <c r="G39" s="1" t="s">
        <v>10</v>
      </c>
      <c r="H39" s="1" t="s">
        <v>70</v>
      </c>
    </row>
    <row r="40" spans="1:8" ht="43.2" x14ac:dyDescent="0.3">
      <c r="A40" s="1" t="s">
        <v>8</v>
      </c>
      <c r="B40" s="1" t="s">
        <v>71</v>
      </c>
      <c r="C40" s="1">
        <v>10</v>
      </c>
      <c r="D40" s="1">
        <v>10</v>
      </c>
      <c r="E40" s="1">
        <v>8</v>
      </c>
      <c r="F40" s="1">
        <v>5</v>
      </c>
      <c r="G40" s="1" t="s">
        <v>12</v>
      </c>
      <c r="H40" s="1" t="s">
        <v>72</v>
      </c>
    </row>
    <row r="41" spans="1:8" ht="28.8" x14ac:dyDescent="0.3">
      <c r="A41" s="1" t="s">
        <v>8</v>
      </c>
      <c r="B41" s="1" t="s">
        <v>73</v>
      </c>
      <c r="C41" s="1">
        <v>10</v>
      </c>
      <c r="D41" s="1">
        <v>10</v>
      </c>
      <c r="E41" s="1">
        <v>10</v>
      </c>
      <c r="F41" s="1">
        <v>10</v>
      </c>
      <c r="G41" s="1" t="s">
        <v>10</v>
      </c>
    </row>
    <row r="42" spans="1:8" ht="28.8" x14ac:dyDescent="0.3">
      <c r="A42" s="1" t="s">
        <v>8</v>
      </c>
      <c r="B42" s="1" t="s">
        <v>74</v>
      </c>
      <c r="C42" s="1">
        <v>0</v>
      </c>
      <c r="D42" s="1">
        <v>0</v>
      </c>
      <c r="E42" s="1">
        <v>0</v>
      </c>
      <c r="F42" s="1">
        <v>0</v>
      </c>
      <c r="G42" s="1" t="s">
        <v>12</v>
      </c>
      <c r="H42" s="1" t="s">
        <v>75</v>
      </c>
    </row>
    <row r="43" spans="1:8" ht="28.8" x14ac:dyDescent="0.3">
      <c r="A43" s="1" t="s">
        <v>8</v>
      </c>
      <c r="B43" s="1" t="s">
        <v>76</v>
      </c>
      <c r="C43" s="1">
        <v>8</v>
      </c>
      <c r="D43" s="1">
        <v>8</v>
      </c>
      <c r="E43" s="1">
        <v>5</v>
      </c>
      <c r="F43" s="1">
        <v>8</v>
      </c>
      <c r="G43" s="1" t="s">
        <v>12</v>
      </c>
      <c r="H43" s="1" t="s">
        <v>77</v>
      </c>
    </row>
    <row r="44" spans="1:8" ht="28.8" x14ac:dyDescent="0.3">
      <c r="A44" s="1" t="s">
        <v>8</v>
      </c>
      <c r="B44" s="1" t="s">
        <v>78</v>
      </c>
      <c r="C44" s="1">
        <v>2</v>
      </c>
      <c r="D44" s="1">
        <v>5</v>
      </c>
      <c r="E44" s="1">
        <v>2</v>
      </c>
      <c r="F44" s="1">
        <v>0</v>
      </c>
      <c r="G44" s="1" t="s">
        <v>12</v>
      </c>
      <c r="H44" s="1" t="s">
        <v>79</v>
      </c>
    </row>
    <row r="45" spans="1:8" ht="28.8" x14ac:dyDescent="0.3">
      <c r="A45" s="1" t="s">
        <v>8</v>
      </c>
      <c r="B45" s="1" t="s">
        <v>80</v>
      </c>
      <c r="C45" s="1">
        <v>1</v>
      </c>
      <c r="D45" s="1">
        <v>1</v>
      </c>
      <c r="E45" s="1">
        <v>1</v>
      </c>
      <c r="F45" s="1">
        <v>6</v>
      </c>
      <c r="G45" s="1" t="s">
        <v>10</v>
      </c>
      <c r="H45" s="1" t="s">
        <v>81</v>
      </c>
    </row>
    <row r="46" spans="1:8" ht="28.8" x14ac:dyDescent="0.3">
      <c r="A46" s="1" t="s">
        <v>8</v>
      </c>
      <c r="B46" s="1" t="s">
        <v>82</v>
      </c>
      <c r="C46" s="1">
        <v>10</v>
      </c>
      <c r="D46" s="1">
        <v>10</v>
      </c>
      <c r="E46" s="1">
        <v>10</v>
      </c>
      <c r="F46" s="1">
        <v>10</v>
      </c>
      <c r="G46" s="1" t="s">
        <v>12</v>
      </c>
    </row>
    <row r="47" spans="1:8" ht="43.2" x14ac:dyDescent="0.3">
      <c r="A47" s="1" t="s">
        <v>8</v>
      </c>
      <c r="B47" s="1" t="s">
        <v>83</v>
      </c>
      <c r="C47" s="1">
        <v>0</v>
      </c>
      <c r="D47" s="1">
        <v>0</v>
      </c>
      <c r="E47" s="1">
        <v>0</v>
      </c>
      <c r="F47" s="1">
        <v>0</v>
      </c>
      <c r="G47" s="1" t="s">
        <v>12</v>
      </c>
      <c r="H47" s="1" t="s">
        <v>84</v>
      </c>
    </row>
    <row r="48" spans="1:8" ht="43.2" x14ac:dyDescent="0.3">
      <c r="A48" s="1" t="s">
        <v>8</v>
      </c>
      <c r="B48" s="1" t="s">
        <v>85</v>
      </c>
      <c r="C48" s="1">
        <v>0</v>
      </c>
      <c r="D48" s="1">
        <v>0</v>
      </c>
      <c r="E48" s="1">
        <v>0</v>
      </c>
      <c r="F48" s="1">
        <v>0</v>
      </c>
      <c r="G48" s="1" t="s">
        <v>12</v>
      </c>
      <c r="H48" s="1" t="s">
        <v>86</v>
      </c>
    </row>
    <row r="49" spans="1:8" ht="28.8" x14ac:dyDescent="0.3">
      <c r="A49" s="1" t="s">
        <v>8</v>
      </c>
      <c r="B49" s="1" t="s">
        <v>87</v>
      </c>
      <c r="C49" s="1">
        <v>9</v>
      </c>
      <c r="D49" s="1">
        <v>9</v>
      </c>
      <c r="E49" s="1">
        <v>9</v>
      </c>
      <c r="F49" s="1">
        <v>9</v>
      </c>
      <c r="G49" s="1" t="s">
        <v>10</v>
      </c>
    </row>
    <row r="50" spans="1:8" ht="43.2" x14ac:dyDescent="0.3">
      <c r="A50" s="1" t="s">
        <v>8</v>
      </c>
      <c r="B50" s="1" t="s">
        <v>88</v>
      </c>
      <c r="C50" s="1">
        <v>0</v>
      </c>
      <c r="D50" s="1">
        <v>0</v>
      </c>
      <c r="E50" s="1">
        <v>0</v>
      </c>
      <c r="F50" s="1">
        <v>0</v>
      </c>
      <c r="G50" s="1" t="s">
        <v>12</v>
      </c>
      <c r="H50" s="1" t="s">
        <v>89</v>
      </c>
    </row>
    <row r="51" spans="1:8" ht="28.8" x14ac:dyDescent="0.3">
      <c r="A51" s="1" t="s">
        <v>8</v>
      </c>
      <c r="B51" s="1" t="s">
        <v>90</v>
      </c>
      <c r="C51" s="1">
        <v>1</v>
      </c>
      <c r="D51" s="1">
        <v>1</v>
      </c>
      <c r="E51" s="1">
        <v>1</v>
      </c>
      <c r="F51" s="1">
        <v>5</v>
      </c>
      <c r="G51" s="1" t="s">
        <v>12</v>
      </c>
      <c r="H51" s="1" t="s">
        <v>91</v>
      </c>
    </row>
    <row r="52" spans="1:8" ht="28.8" x14ac:dyDescent="0.3">
      <c r="A52" s="1" t="s">
        <v>8</v>
      </c>
      <c r="B52" s="1" t="s">
        <v>92</v>
      </c>
      <c r="C52" s="1">
        <v>10</v>
      </c>
      <c r="D52" s="1">
        <v>10</v>
      </c>
      <c r="E52" s="1">
        <v>10</v>
      </c>
      <c r="F52" s="1">
        <v>10</v>
      </c>
      <c r="G52" s="1" t="s">
        <v>10</v>
      </c>
      <c r="H52" s="1" t="s">
        <v>93</v>
      </c>
    </row>
    <row r="53" spans="1:8" ht="28.8" x14ac:dyDescent="0.3">
      <c r="A53" s="1" t="s">
        <v>8</v>
      </c>
      <c r="B53" s="1" t="s">
        <v>94</v>
      </c>
      <c r="C53" s="1">
        <v>1</v>
      </c>
      <c r="D53" s="1">
        <v>1</v>
      </c>
      <c r="E53" s="1">
        <v>3</v>
      </c>
      <c r="F53" s="1">
        <v>4</v>
      </c>
      <c r="G53" s="1" t="s">
        <v>12</v>
      </c>
      <c r="H53" s="1" t="s">
        <v>95</v>
      </c>
    </row>
    <row r="54" spans="1:8" ht="43.2" x14ac:dyDescent="0.3">
      <c r="A54" s="1" t="s">
        <v>8</v>
      </c>
      <c r="B54" s="1" t="s">
        <v>96</v>
      </c>
      <c r="C54" s="1">
        <v>5</v>
      </c>
      <c r="D54" s="1">
        <v>0</v>
      </c>
      <c r="E54" s="1">
        <v>0</v>
      </c>
      <c r="F54" s="1">
        <v>0</v>
      </c>
      <c r="G54" s="1" t="s">
        <v>10</v>
      </c>
      <c r="H54" s="1" t="s">
        <v>97</v>
      </c>
    </row>
    <row r="55" spans="1:8" ht="28.8" x14ac:dyDescent="0.3">
      <c r="A55" s="1" t="s">
        <v>8</v>
      </c>
      <c r="B55" s="1" t="s">
        <v>98</v>
      </c>
      <c r="C55" s="1">
        <v>10</v>
      </c>
      <c r="D55" s="1">
        <v>10</v>
      </c>
      <c r="E55" s="1">
        <v>10</v>
      </c>
      <c r="F55" s="1">
        <v>10</v>
      </c>
      <c r="G55" s="1" t="s">
        <v>12</v>
      </c>
    </row>
    <row r="56" spans="1:8" ht="28.8" x14ac:dyDescent="0.3">
      <c r="A56" s="1" t="s">
        <v>8</v>
      </c>
      <c r="B56" s="1" t="s">
        <v>99</v>
      </c>
      <c r="C56" s="1">
        <v>10</v>
      </c>
      <c r="D56" s="1">
        <v>10</v>
      </c>
      <c r="E56" s="1">
        <v>10</v>
      </c>
      <c r="F56" s="1">
        <v>10</v>
      </c>
      <c r="G56" s="1" t="s">
        <v>10</v>
      </c>
      <c r="H56" s="1" t="s">
        <v>100</v>
      </c>
    </row>
    <row r="57" spans="1:8" ht="28.8" x14ac:dyDescent="0.3">
      <c r="A57" s="1" t="s">
        <v>8</v>
      </c>
      <c r="B57" s="1" t="s">
        <v>101</v>
      </c>
      <c r="C57" s="1">
        <v>10</v>
      </c>
      <c r="D57" s="1">
        <v>10</v>
      </c>
      <c r="E57" s="1">
        <v>10</v>
      </c>
      <c r="F57" s="1">
        <v>10</v>
      </c>
      <c r="G57" s="1" t="s">
        <v>10</v>
      </c>
    </row>
    <row r="58" spans="1:8" ht="28.8" x14ac:dyDescent="0.3">
      <c r="A58" s="1" t="s">
        <v>8</v>
      </c>
      <c r="B58" s="1" t="s">
        <v>102</v>
      </c>
      <c r="C58" s="1">
        <v>0</v>
      </c>
      <c r="D58" s="1">
        <v>0</v>
      </c>
      <c r="E58" s="1">
        <v>0</v>
      </c>
      <c r="F58" s="1">
        <v>0</v>
      </c>
      <c r="G58" s="1" t="s">
        <v>10</v>
      </c>
      <c r="H58" s="1" t="s">
        <v>103</v>
      </c>
    </row>
    <row r="59" spans="1:8" ht="28.8" x14ac:dyDescent="0.3">
      <c r="A59" s="1" t="s">
        <v>8</v>
      </c>
      <c r="B59" s="1" t="s">
        <v>104</v>
      </c>
      <c r="C59" s="1">
        <v>10</v>
      </c>
      <c r="D59" s="1">
        <v>10</v>
      </c>
      <c r="E59" s="1">
        <v>10</v>
      </c>
      <c r="F59" s="1">
        <v>10</v>
      </c>
      <c r="G59" s="1" t="s">
        <v>10</v>
      </c>
    </row>
    <row r="60" spans="1:8" ht="28.8" x14ac:dyDescent="0.3">
      <c r="A60" s="1" t="s">
        <v>8</v>
      </c>
      <c r="B60" s="1" t="s">
        <v>105</v>
      </c>
      <c r="C60" s="1">
        <v>8</v>
      </c>
      <c r="D60" s="1">
        <v>9</v>
      </c>
      <c r="E60" s="1">
        <v>8</v>
      </c>
      <c r="F60" s="1">
        <v>8</v>
      </c>
      <c r="G60" s="1" t="s">
        <v>12</v>
      </c>
      <c r="H60" s="1" t="s">
        <v>106</v>
      </c>
    </row>
    <row r="61" spans="1:8" ht="28.8" x14ac:dyDescent="0.3">
      <c r="A61" s="1" t="s">
        <v>8</v>
      </c>
      <c r="B61" s="1" t="s">
        <v>107</v>
      </c>
      <c r="C61" s="1">
        <v>5</v>
      </c>
      <c r="D61" s="1">
        <v>4</v>
      </c>
      <c r="E61" s="1">
        <v>5</v>
      </c>
      <c r="F61" s="1">
        <v>9</v>
      </c>
      <c r="G61" s="1" t="s">
        <v>10</v>
      </c>
      <c r="H61" s="1" t="s">
        <v>108</v>
      </c>
    </row>
    <row r="62" spans="1:8" ht="28.8" x14ac:dyDescent="0.3">
      <c r="A62" s="1" t="s">
        <v>8</v>
      </c>
      <c r="B62" s="1" t="s">
        <v>109</v>
      </c>
      <c r="C62" s="1">
        <v>1</v>
      </c>
      <c r="D62" s="1">
        <v>1</v>
      </c>
      <c r="E62" s="1">
        <v>1</v>
      </c>
      <c r="F62" s="1">
        <v>0</v>
      </c>
      <c r="G62" s="1" t="s">
        <v>12</v>
      </c>
      <c r="H62" s="1" t="s">
        <v>110</v>
      </c>
    </row>
    <row r="63" spans="1:8" ht="28.8" x14ac:dyDescent="0.3">
      <c r="A63" s="1" t="s">
        <v>8</v>
      </c>
      <c r="B63" s="1" t="s">
        <v>111</v>
      </c>
      <c r="C63" s="1">
        <v>9</v>
      </c>
      <c r="D63" s="1">
        <v>9</v>
      </c>
      <c r="E63" s="1">
        <v>10</v>
      </c>
      <c r="F63" s="1">
        <v>9</v>
      </c>
      <c r="G63" s="1" t="s">
        <v>10</v>
      </c>
    </row>
    <row r="64" spans="1:8" ht="28.8" x14ac:dyDescent="0.3">
      <c r="A64" s="1" t="s">
        <v>8</v>
      </c>
      <c r="B64" s="1" t="s">
        <v>112</v>
      </c>
      <c r="C64" s="1">
        <v>5</v>
      </c>
      <c r="D64" s="1">
        <v>5</v>
      </c>
      <c r="E64" s="1">
        <v>5</v>
      </c>
      <c r="F64" s="1">
        <v>5</v>
      </c>
      <c r="G64" s="1" t="s">
        <v>10</v>
      </c>
    </row>
    <row r="65" spans="1:8" ht="28.8" x14ac:dyDescent="0.3">
      <c r="A65" s="1" t="s">
        <v>8</v>
      </c>
      <c r="B65" s="1" t="s">
        <v>113</v>
      </c>
      <c r="C65" s="1">
        <v>0</v>
      </c>
      <c r="D65" s="1">
        <v>0</v>
      </c>
      <c r="E65" s="1">
        <v>4</v>
      </c>
      <c r="F65" s="1">
        <v>0</v>
      </c>
      <c r="G65" s="1" t="s">
        <v>12</v>
      </c>
    </row>
    <row r="66" spans="1:8" ht="28.8" x14ac:dyDescent="0.3">
      <c r="A66" s="1" t="s">
        <v>8</v>
      </c>
      <c r="B66" s="1" t="s">
        <v>114</v>
      </c>
      <c r="C66" s="1">
        <v>10</v>
      </c>
      <c r="D66" s="1">
        <v>10</v>
      </c>
      <c r="E66" s="1">
        <v>10</v>
      </c>
      <c r="F66" s="1">
        <v>10</v>
      </c>
      <c r="G66" s="1" t="s">
        <v>10</v>
      </c>
    </row>
    <row r="67" spans="1:8" ht="28.8" x14ac:dyDescent="0.3">
      <c r="A67" s="1" t="s">
        <v>8</v>
      </c>
      <c r="B67" s="1" t="s">
        <v>115</v>
      </c>
      <c r="C67" s="1">
        <v>10</v>
      </c>
      <c r="D67" s="1">
        <v>10</v>
      </c>
      <c r="E67" s="1">
        <v>10</v>
      </c>
      <c r="F67" s="1">
        <v>9</v>
      </c>
      <c r="G67" s="1" t="s">
        <v>12</v>
      </c>
    </row>
    <row r="68" spans="1:8" ht="28.8" x14ac:dyDescent="0.3">
      <c r="A68" s="1" t="s">
        <v>8</v>
      </c>
      <c r="B68" s="1" t="s">
        <v>116</v>
      </c>
      <c r="C68" s="1">
        <v>7</v>
      </c>
      <c r="D68" s="1">
        <v>6</v>
      </c>
      <c r="E68" s="1">
        <v>8</v>
      </c>
      <c r="F68" s="1">
        <v>9</v>
      </c>
      <c r="G68" s="1" t="s">
        <v>12</v>
      </c>
    </row>
    <row r="69" spans="1:8" ht="28.8" x14ac:dyDescent="0.3">
      <c r="A69" s="1" t="s">
        <v>8</v>
      </c>
      <c r="B69" s="1" t="s">
        <v>117</v>
      </c>
      <c r="C69" s="1">
        <v>10</v>
      </c>
      <c r="D69" s="1">
        <v>10</v>
      </c>
      <c r="E69" s="1">
        <v>10</v>
      </c>
      <c r="F69" s="1">
        <v>10</v>
      </c>
      <c r="G69" s="1" t="s">
        <v>12</v>
      </c>
      <c r="H69" s="1" t="s">
        <v>118</v>
      </c>
    </row>
    <row r="70" spans="1:8" ht="57.6" x14ac:dyDescent="0.3">
      <c r="A70" s="1" t="s">
        <v>8</v>
      </c>
      <c r="B70" s="1" t="s">
        <v>119</v>
      </c>
      <c r="C70" s="1">
        <v>10</v>
      </c>
      <c r="D70" s="1">
        <v>10</v>
      </c>
      <c r="E70" s="1">
        <v>10</v>
      </c>
      <c r="F70" s="1">
        <v>10</v>
      </c>
      <c r="G70" s="1" t="s">
        <v>10</v>
      </c>
      <c r="H70" s="1" t="s">
        <v>120</v>
      </c>
    </row>
    <row r="71" spans="1:8" ht="28.8" x14ac:dyDescent="0.3">
      <c r="A71" s="1" t="s">
        <v>8</v>
      </c>
      <c r="B71" s="1" t="s">
        <v>121</v>
      </c>
      <c r="C71" s="1">
        <v>0</v>
      </c>
      <c r="D71" s="1">
        <v>0</v>
      </c>
      <c r="E71" s="1">
        <v>0</v>
      </c>
      <c r="F71" s="1">
        <v>10</v>
      </c>
      <c r="G71" s="1" t="s">
        <v>12</v>
      </c>
    </row>
    <row r="72" spans="1:8" ht="28.8" x14ac:dyDescent="0.3">
      <c r="A72" s="1" t="s">
        <v>8</v>
      </c>
      <c r="B72" s="1" t="s">
        <v>122</v>
      </c>
      <c r="C72" s="1">
        <v>4</v>
      </c>
      <c r="D72" s="1">
        <v>1</v>
      </c>
      <c r="E72" s="1">
        <v>0</v>
      </c>
      <c r="F72" s="1">
        <v>8</v>
      </c>
      <c r="G72" s="1" t="s">
        <v>12</v>
      </c>
      <c r="H72" s="1" t="s">
        <v>123</v>
      </c>
    </row>
    <row r="73" spans="1:8" ht="28.8" x14ac:dyDescent="0.3">
      <c r="A73" s="1" t="s">
        <v>8</v>
      </c>
      <c r="B73" s="1" t="s">
        <v>124</v>
      </c>
      <c r="C73" s="1">
        <v>9</v>
      </c>
      <c r="D73" s="1">
        <v>9</v>
      </c>
      <c r="E73" s="1">
        <v>9</v>
      </c>
      <c r="F73" s="1">
        <v>9</v>
      </c>
      <c r="G73" s="1" t="s">
        <v>10</v>
      </c>
      <c r="H73" s="1" t="s">
        <v>125</v>
      </c>
    </row>
    <row r="74" spans="1:8" ht="28.8" x14ac:dyDescent="0.3">
      <c r="A74" s="1" t="s">
        <v>8</v>
      </c>
      <c r="B74" s="1" t="s">
        <v>126</v>
      </c>
      <c r="C74" s="1">
        <v>10</v>
      </c>
      <c r="D74" s="1">
        <v>10</v>
      </c>
      <c r="E74" s="1">
        <v>9</v>
      </c>
      <c r="F74" s="1">
        <v>10</v>
      </c>
      <c r="G74" s="1" t="s">
        <v>10</v>
      </c>
    </row>
    <row r="75" spans="1:8" ht="43.2" x14ac:dyDescent="0.3">
      <c r="A75" s="1" t="s">
        <v>8</v>
      </c>
      <c r="B75" s="1" t="s">
        <v>127</v>
      </c>
      <c r="C75" s="1">
        <v>0</v>
      </c>
      <c r="D75" s="1">
        <v>0</v>
      </c>
      <c r="E75" s="1">
        <v>0</v>
      </c>
      <c r="F75" s="1">
        <v>0</v>
      </c>
      <c r="G75" s="1" t="s">
        <v>12</v>
      </c>
      <c r="H75" s="1" t="s">
        <v>128</v>
      </c>
    </row>
    <row r="76" spans="1:8" ht="28.8" x14ac:dyDescent="0.3">
      <c r="A76" s="1" t="s">
        <v>8</v>
      </c>
      <c r="B76" s="1" t="s">
        <v>129</v>
      </c>
      <c r="C76" s="1">
        <v>10</v>
      </c>
      <c r="D76" s="1">
        <v>10</v>
      </c>
      <c r="E76" s="1">
        <v>10</v>
      </c>
      <c r="F76" s="1">
        <v>10</v>
      </c>
      <c r="G76" s="1" t="s">
        <v>10</v>
      </c>
    </row>
    <row r="77" spans="1:8" ht="28.8" x14ac:dyDescent="0.3">
      <c r="A77" s="1" t="s">
        <v>8</v>
      </c>
      <c r="B77" s="1" t="s">
        <v>130</v>
      </c>
      <c r="C77" s="1">
        <v>10</v>
      </c>
      <c r="D77" s="1">
        <v>7</v>
      </c>
      <c r="E77" s="1">
        <v>7</v>
      </c>
      <c r="F77" s="1">
        <v>10</v>
      </c>
      <c r="G77" s="1" t="s">
        <v>10</v>
      </c>
      <c r="H77" s="1" t="s">
        <v>131</v>
      </c>
    </row>
    <row r="78" spans="1:8" ht="43.2" x14ac:dyDescent="0.3">
      <c r="A78" s="1" t="s">
        <v>8</v>
      </c>
      <c r="B78" s="1" t="s">
        <v>132</v>
      </c>
      <c r="C78" s="1">
        <v>0</v>
      </c>
      <c r="D78" s="1">
        <v>0</v>
      </c>
      <c r="E78" s="1">
        <v>0</v>
      </c>
      <c r="F78" s="1">
        <v>0</v>
      </c>
      <c r="G78" s="1" t="s">
        <v>12</v>
      </c>
      <c r="H78" s="1" t="s">
        <v>133</v>
      </c>
    </row>
    <row r="79" spans="1:8" ht="43.2" x14ac:dyDescent="0.3">
      <c r="A79" s="1" t="s">
        <v>8</v>
      </c>
      <c r="B79" s="1" t="s">
        <v>134</v>
      </c>
      <c r="C79" s="1">
        <v>9</v>
      </c>
      <c r="D79" s="1">
        <v>9</v>
      </c>
      <c r="E79" s="1">
        <v>9</v>
      </c>
      <c r="F79" s="1">
        <v>4</v>
      </c>
      <c r="G79" s="1" t="s">
        <v>10</v>
      </c>
      <c r="H79" s="1" t="s">
        <v>135</v>
      </c>
    </row>
    <row r="80" spans="1:8" ht="28.8" x14ac:dyDescent="0.3">
      <c r="A80" s="1" t="s">
        <v>8</v>
      </c>
      <c r="B80" s="1" t="s">
        <v>136</v>
      </c>
      <c r="C80" s="1">
        <v>10</v>
      </c>
      <c r="D80" s="1">
        <v>10</v>
      </c>
      <c r="E80" s="1">
        <v>10</v>
      </c>
      <c r="F80" s="1">
        <v>10</v>
      </c>
      <c r="G80" s="1" t="s">
        <v>10</v>
      </c>
      <c r="H80" s="1" t="s">
        <v>137</v>
      </c>
    </row>
    <row r="81" spans="1:8" ht="28.8" x14ac:dyDescent="0.3">
      <c r="A81" s="1" t="s">
        <v>8</v>
      </c>
      <c r="B81" s="1" t="s">
        <v>138</v>
      </c>
      <c r="C81" s="1">
        <v>10</v>
      </c>
      <c r="D81" s="1">
        <v>10</v>
      </c>
      <c r="E81" s="1">
        <v>10</v>
      </c>
      <c r="F81" s="1">
        <v>10</v>
      </c>
      <c r="G81" s="1" t="s">
        <v>10</v>
      </c>
    </row>
    <row r="82" spans="1:8" ht="43.2" x14ac:dyDescent="0.3">
      <c r="A82" s="1" t="s">
        <v>8</v>
      </c>
      <c r="B82" s="1" t="s">
        <v>139</v>
      </c>
      <c r="C82" s="1">
        <v>10</v>
      </c>
      <c r="D82" s="1">
        <v>10</v>
      </c>
      <c r="E82" s="1">
        <v>10</v>
      </c>
      <c r="F82" s="1">
        <v>10</v>
      </c>
      <c r="G82" s="1" t="s">
        <v>10</v>
      </c>
      <c r="H82" s="1" t="s">
        <v>140</v>
      </c>
    </row>
    <row r="83" spans="1:8" ht="28.8" x14ac:dyDescent="0.3">
      <c r="A83" s="1" t="s">
        <v>8</v>
      </c>
      <c r="B83" s="1" t="s">
        <v>141</v>
      </c>
      <c r="C83" s="1">
        <v>10</v>
      </c>
      <c r="D83" s="1">
        <v>10</v>
      </c>
      <c r="E83" s="1">
        <v>10</v>
      </c>
      <c r="F83" s="1">
        <v>10</v>
      </c>
      <c r="G83" s="1" t="s">
        <v>12</v>
      </c>
    </row>
    <row r="84" spans="1:8" ht="28.8" x14ac:dyDescent="0.3">
      <c r="A84" s="1" t="s">
        <v>8</v>
      </c>
      <c r="B84" s="1" t="s">
        <v>142</v>
      </c>
      <c r="C84" s="1">
        <v>2</v>
      </c>
      <c r="D84" s="1">
        <v>2</v>
      </c>
      <c r="E84" s="1">
        <v>2</v>
      </c>
      <c r="F84" s="1">
        <v>4</v>
      </c>
      <c r="G84" s="1" t="s">
        <v>10</v>
      </c>
      <c r="H84" s="1" t="s">
        <v>143</v>
      </c>
    </row>
    <row r="85" spans="1:8" ht="28.8" x14ac:dyDescent="0.3">
      <c r="A85" s="1" t="s">
        <v>8</v>
      </c>
      <c r="B85" s="1" t="s">
        <v>144</v>
      </c>
      <c r="C85" s="1">
        <v>10</v>
      </c>
      <c r="D85" s="1">
        <v>10</v>
      </c>
      <c r="E85" s="1">
        <v>10</v>
      </c>
      <c r="F85" s="1">
        <v>10</v>
      </c>
      <c r="G85" s="1" t="s">
        <v>12</v>
      </c>
      <c r="H85" s="1" t="s">
        <v>145</v>
      </c>
    </row>
    <row r="86" spans="1:8" ht="28.8" x14ac:dyDescent="0.3">
      <c r="A86" s="1" t="s">
        <v>8</v>
      </c>
      <c r="B86" s="1" t="s">
        <v>146</v>
      </c>
      <c r="C86" s="1">
        <v>0</v>
      </c>
      <c r="D86" s="1">
        <v>0</v>
      </c>
      <c r="E86" s="1">
        <v>0</v>
      </c>
      <c r="F86" s="1">
        <v>10</v>
      </c>
      <c r="G86" s="1" t="s">
        <v>12</v>
      </c>
      <c r="H86" s="1" t="s">
        <v>147</v>
      </c>
    </row>
    <row r="87" spans="1:8" ht="43.2" x14ac:dyDescent="0.3">
      <c r="A87" s="1" t="s">
        <v>8</v>
      </c>
      <c r="B87" s="1" t="s">
        <v>148</v>
      </c>
      <c r="C87" s="1">
        <v>0</v>
      </c>
      <c r="D87" s="1">
        <v>0</v>
      </c>
      <c r="E87" s="1">
        <v>0</v>
      </c>
      <c r="F87" s="1">
        <v>0</v>
      </c>
      <c r="G87" s="1" t="s">
        <v>12</v>
      </c>
      <c r="H87" s="1" t="s">
        <v>149</v>
      </c>
    </row>
    <row r="88" spans="1:8" ht="43.2" x14ac:dyDescent="0.3">
      <c r="A88" s="1" t="s">
        <v>8</v>
      </c>
      <c r="B88" s="1" t="s">
        <v>150</v>
      </c>
      <c r="C88" s="1">
        <v>0</v>
      </c>
      <c r="D88" s="1">
        <v>0</v>
      </c>
      <c r="E88" s="1">
        <v>0</v>
      </c>
      <c r="F88" s="1">
        <v>0</v>
      </c>
      <c r="G88" s="1" t="s">
        <v>12</v>
      </c>
      <c r="H88" s="1" t="s">
        <v>151</v>
      </c>
    </row>
    <row r="89" spans="1:8" ht="43.2" x14ac:dyDescent="0.3">
      <c r="A89" s="1" t="s">
        <v>8</v>
      </c>
      <c r="B89" s="1" t="s">
        <v>152</v>
      </c>
      <c r="C89" s="1">
        <v>10</v>
      </c>
      <c r="D89" s="1">
        <v>10</v>
      </c>
      <c r="E89" s="1">
        <v>10</v>
      </c>
      <c r="F89" s="1">
        <v>10</v>
      </c>
      <c r="G89" s="1" t="s">
        <v>10</v>
      </c>
      <c r="H89" s="1" t="s">
        <v>153</v>
      </c>
    </row>
    <row r="90" spans="1:8" ht="28.8" x14ac:dyDescent="0.3">
      <c r="A90" s="1" t="s">
        <v>8</v>
      </c>
      <c r="B90" s="1" t="s">
        <v>154</v>
      </c>
      <c r="C90" s="1">
        <v>10</v>
      </c>
      <c r="D90" s="1">
        <v>10</v>
      </c>
      <c r="E90" s="1">
        <v>10</v>
      </c>
      <c r="F90" s="1">
        <v>10</v>
      </c>
      <c r="G90" s="1" t="s">
        <v>10</v>
      </c>
    </row>
    <row r="91" spans="1:8" ht="28.8" x14ac:dyDescent="0.3">
      <c r="A91" s="1" t="s">
        <v>8</v>
      </c>
      <c r="B91" s="1" t="s">
        <v>155</v>
      </c>
      <c r="C91" s="1">
        <v>0</v>
      </c>
      <c r="D91" s="1">
        <v>0</v>
      </c>
      <c r="E91" s="1">
        <v>0</v>
      </c>
      <c r="F91" s="1">
        <v>0</v>
      </c>
      <c r="G91" s="1" t="s">
        <v>10</v>
      </c>
      <c r="H91" s="1" t="s">
        <v>156</v>
      </c>
    </row>
    <row r="92" spans="1:8" ht="28.8" x14ac:dyDescent="0.3">
      <c r="A92" s="1" t="s">
        <v>8</v>
      </c>
      <c r="B92" s="1" t="s">
        <v>157</v>
      </c>
      <c r="C92" s="1">
        <v>0</v>
      </c>
      <c r="D92" s="1">
        <v>0</v>
      </c>
      <c r="E92" s="1">
        <v>0</v>
      </c>
      <c r="F92" s="1">
        <v>10</v>
      </c>
      <c r="G92" s="1" t="s">
        <v>10</v>
      </c>
    </row>
    <row r="93" spans="1:8" ht="28.8" x14ac:dyDescent="0.3">
      <c r="A93" s="1" t="s">
        <v>8</v>
      </c>
      <c r="B93" s="1" t="s">
        <v>158</v>
      </c>
      <c r="C93" s="1">
        <v>10</v>
      </c>
      <c r="D93" s="1">
        <v>10</v>
      </c>
      <c r="E93" s="1">
        <v>10</v>
      </c>
      <c r="F93" s="1">
        <v>10</v>
      </c>
      <c r="G93" s="1" t="s">
        <v>10</v>
      </c>
    </row>
    <row r="94" spans="1:8" ht="43.2" x14ac:dyDescent="0.3">
      <c r="A94" s="1" t="s">
        <v>8</v>
      </c>
      <c r="B94" s="1" t="s">
        <v>159</v>
      </c>
      <c r="C94" s="1">
        <v>1</v>
      </c>
      <c r="D94" s="1">
        <v>5</v>
      </c>
      <c r="E94" s="1">
        <v>0</v>
      </c>
      <c r="F94" s="1">
        <v>4</v>
      </c>
      <c r="G94" s="1" t="s">
        <v>10</v>
      </c>
      <c r="H94" s="1" t="s">
        <v>160</v>
      </c>
    </row>
    <row r="95" spans="1:8" ht="28.8" x14ac:dyDescent="0.3">
      <c r="A95" s="1" t="s">
        <v>8</v>
      </c>
      <c r="B95" s="1" t="s">
        <v>161</v>
      </c>
      <c r="C95" s="1">
        <v>9</v>
      </c>
      <c r="D95" s="1">
        <v>8</v>
      </c>
      <c r="E95" s="1">
        <v>8</v>
      </c>
      <c r="F95" s="1">
        <v>7</v>
      </c>
      <c r="G95" s="1" t="s">
        <v>12</v>
      </c>
    </row>
    <row r="96" spans="1:8" ht="43.2" x14ac:dyDescent="0.3">
      <c r="A96" s="1" t="s">
        <v>8</v>
      </c>
      <c r="B96" s="1" t="s">
        <v>162</v>
      </c>
      <c r="C96" s="1">
        <v>7</v>
      </c>
      <c r="D96" s="1">
        <v>7</v>
      </c>
      <c r="E96" s="1">
        <v>6</v>
      </c>
      <c r="F96" s="1">
        <v>4</v>
      </c>
      <c r="G96" s="1" t="s">
        <v>12</v>
      </c>
      <c r="H96" s="1" t="s">
        <v>20</v>
      </c>
    </row>
    <row r="97" spans="1:8" ht="28.8" x14ac:dyDescent="0.3">
      <c r="A97" s="1" t="s">
        <v>8</v>
      </c>
      <c r="B97" s="1" t="s">
        <v>163</v>
      </c>
      <c r="C97" s="1">
        <v>10</v>
      </c>
      <c r="D97" s="1">
        <v>10</v>
      </c>
      <c r="E97" s="1">
        <v>10</v>
      </c>
      <c r="F97" s="1">
        <v>6</v>
      </c>
      <c r="G97" s="1" t="s">
        <v>10</v>
      </c>
    </row>
    <row r="98" spans="1:8" ht="28.8" x14ac:dyDescent="0.3">
      <c r="A98" s="1" t="s">
        <v>8</v>
      </c>
      <c r="B98" s="1" t="s">
        <v>164</v>
      </c>
      <c r="C98" s="1">
        <v>10</v>
      </c>
      <c r="D98" s="1">
        <v>10</v>
      </c>
      <c r="E98" s="1">
        <v>10</v>
      </c>
      <c r="F98" s="1">
        <v>10</v>
      </c>
      <c r="G98" s="1" t="s">
        <v>10</v>
      </c>
    </row>
    <row r="99" spans="1:8" ht="28.8" x14ac:dyDescent="0.3">
      <c r="A99" s="1" t="s">
        <v>8</v>
      </c>
      <c r="B99" s="1" t="s">
        <v>165</v>
      </c>
      <c r="C99" s="1">
        <v>10</v>
      </c>
      <c r="D99" s="1">
        <v>10</v>
      </c>
      <c r="E99" s="1">
        <v>10</v>
      </c>
      <c r="F99" s="1">
        <v>10</v>
      </c>
      <c r="G99" s="1" t="s">
        <v>12</v>
      </c>
      <c r="H99" s="1" t="s">
        <v>166</v>
      </c>
    </row>
    <row r="100" spans="1:8" ht="28.8" x14ac:dyDescent="0.3">
      <c r="A100" s="1" t="s">
        <v>8</v>
      </c>
      <c r="B100" s="1" t="s">
        <v>167</v>
      </c>
      <c r="C100" s="1">
        <v>8</v>
      </c>
      <c r="D100" s="1">
        <v>6</v>
      </c>
      <c r="E100" s="1">
        <v>8</v>
      </c>
      <c r="F100" s="1">
        <v>6</v>
      </c>
      <c r="G100" s="1" t="s">
        <v>12</v>
      </c>
    </row>
    <row r="101" spans="1:8" ht="28.8" x14ac:dyDescent="0.3">
      <c r="A101" s="1" t="s">
        <v>8</v>
      </c>
      <c r="B101" s="1" t="s">
        <v>168</v>
      </c>
      <c r="C101" s="1">
        <v>10</v>
      </c>
      <c r="D101" s="1">
        <v>10</v>
      </c>
      <c r="E101" s="1">
        <v>10</v>
      </c>
      <c r="F101" s="1">
        <v>10</v>
      </c>
      <c r="G101" s="1" t="s">
        <v>10</v>
      </c>
    </row>
    <row r="102" spans="1:8" ht="28.8" x14ac:dyDescent="0.3">
      <c r="A102" s="1" t="s">
        <v>8</v>
      </c>
      <c r="B102" s="1" t="s">
        <v>169</v>
      </c>
      <c r="C102" s="1">
        <v>0</v>
      </c>
      <c r="D102" s="1">
        <v>2</v>
      </c>
      <c r="E102" s="1">
        <v>1</v>
      </c>
      <c r="F102" s="1">
        <v>0</v>
      </c>
      <c r="G102" s="1" t="s">
        <v>12</v>
      </c>
    </row>
    <row r="103" spans="1:8" ht="28.8" x14ac:dyDescent="0.3">
      <c r="A103" s="1" t="s">
        <v>8</v>
      </c>
      <c r="B103" s="1" t="s">
        <v>170</v>
      </c>
      <c r="C103" s="1">
        <v>9</v>
      </c>
      <c r="D103" s="1">
        <v>10</v>
      </c>
      <c r="E103" s="1">
        <v>10</v>
      </c>
      <c r="F103" s="1">
        <v>9</v>
      </c>
      <c r="G103" s="1" t="s">
        <v>10</v>
      </c>
      <c r="H103" s="1" t="s">
        <v>171</v>
      </c>
    </row>
    <row r="104" spans="1:8" ht="28.8" x14ac:dyDescent="0.3">
      <c r="A104" s="1" t="s">
        <v>8</v>
      </c>
      <c r="B104" s="1" t="s">
        <v>172</v>
      </c>
      <c r="C104" s="1">
        <v>7</v>
      </c>
      <c r="D104" s="1">
        <v>7</v>
      </c>
      <c r="E104" s="1">
        <v>5</v>
      </c>
      <c r="F104" s="1">
        <v>10</v>
      </c>
      <c r="G104" s="1" t="s">
        <v>12</v>
      </c>
      <c r="H104" s="1" t="s">
        <v>173</v>
      </c>
    </row>
    <row r="105" spans="1:8" ht="28.8" x14ac:dyDescent="0.3">
      <c r="A105" s="1" t="s">
        <v>8</v>
      </c>
      <c r="B105" s="1" t="s">
        <v>174</v>
      </c>
      <c r="C105" s="1">
        <v>8</v>
      </c>
      <c r="D105" s="1">
        <v>8</v>
      </c>
      <c r="E105" s="1">
        <v>10</v>
      </c>
      <c r="F105" s="1">
        <v>9</v>
      </c>
      <c r="G105" s="1" t="s">
        <v>10</v>
      </c>
    </row>
    <row r="106" spans="1:8" ht="28.8" x14ac:dyDescent="0.3">
      <c r="A106" s="1" t="s">
        <v>8</v>
      </c>
      <c r="B106" s="1" t="s">
        <v>175</v>
      </c>
      <c r="C106" s="1">
        <v>0</v>
      </c>
      <c r="D106" s="1">
        <v>0</v>
      </c>
      <c r="E106" s="1">
        <v>0</v>
      </c>
      <c r="F106" s="1">
        <v>9</v>
      </c>
      <c r="G106" s="1" t="s">
        <v>12</v>
      </c>
      <c r="H106" s="1" t="s">
        <v>176</v>
      </c>
    </row>
    <row r="107" spans="1:8" ht="28.8" x14ac:dyDescent="0.3">
      <c r="A107" s="1" t="s">
        <v>8</v>
      </c>
      <c r="B107" s="1" t="s">
        <v>177</v>
      </c>
      <c r="C107" s="1">
        <v>9</v>
      </c>
      <c r="D107" s="1">
        <v>9</v>
      </c>
      <c r="E107" s="1">
        <v>9</v>
      </c>
      <c r="F107" s="1">
        <v>5</v>
      </c>
      <c r="G107" s="1" t="s">
        <v>10</v>
      </c>
      <c r="H107" s="1" t="s">
        <v>178</v>
      </c>
    </row>
    <row r="108" spans="1:8" ht="28.8" x14ac:dyDescent="0.3">
      <c r="A108" s="1" t="s">
        <v>8</v>
      </c>
      <c r="B108" s="1" t="s">
        <v>179</v>
      </c>
      <c r="C108" s="1">
        <v>0</v>
      </c>
      <c r="D108" s="1">
        <v>0</v>
      </c>
      <c r="E108" s="1">
        <v>0</v>
      </c>
      <c r="F108" s="1">
        <v>0</v>
      </c>
      <c r="G108" s="1" t="s">
        <v>12</v>
      </c>
      <c r="H108" s="1" t="s">
        <v>180</v>
      </c>
    </row>
    <row r="109" spans="1:8" ht="28.8" x14ac:dyDescent="0.3">
      <c r="A109" s="1" t="s">
        <v>8</v>
      </c>
      <c r="B109" s="1" t="s">
        <v>181</v>
      </c>
      <c r="C109" s="1">
        <v>10</v>
      </c>
      <c r="D109" s="1">
        <v>10</v>
      </c>
      <c r="E109" s="1">
        <v>10</v>
      </c>
      <c r="F109" s="1">
        <v>10</v>
      </c>
      <c r="G109" s="1" t="s">
        <v>12</v>
      </c>
    </row>
    <row r="110" spans="1:8" ht="28.8" x14ac:dyDescent="0.3">
      <c r="A110" s="1" t="s">
        <v>8</v>
      </c>
      <c r="B110" s="1" t="s">
        <v>182</v>
      </c>
      <c r="C110" s="1">
        <v>10</v>
      </c>
      <c r="D110" s="1">
        <v>10</v>
      </c>
      <c r="E110" s="1">
        <v>10</v>
      </c>
      <c r="F110" s="1">
        <v>8</v>
      </c>
      <c r="G110" s="1" t="s">
        <v>10</v>
      </c>
      <c r="H110" s="1" t="s">
        <v>183</v>
      </c>
    </row>
    <row r="111" spans="1:8" ht="28.8" x14ac:dyDescent="0.3">
      <c r="A111" s="1" t="s">
        <v>8</v>
      </c>
      <c r="B111" s="1" t="s">
        <v>184</v>
      </c>
      <c r="C111" s="1">
        <v>9</v>
      </c>
      <c r="D111" s="1">
        <v>8</v>
      </c>
      <c r="E111" s="1">
        <v>10</v>
      </c>
      <c r="F111" s="1">
        <v>9</v>
      </c>
      <c r="G111" s="1" t="s">
        <v>12</v>
      </c>
    </row>
    <row r="112" spans="1:8" ht="43.2" x14ac:dyDescent="0.3">
      <c r="A112" s="1" t="s">
        <v>8</v>
      </c>
      <c r="B112" s="1" t="s">
        <v>185</v>
      </c>
      <c r="C112" s="1">
        <v>9</v>
      </c>
      <c r="D112" s="1">
        <v>9</v>
      </c>
      <c r="E112" s="1">
        <v>9</v>
      </c>
      <c r="F112" s="1">
        <v>7</v>
      </c>
      <c r="G112" s="1" t="s">
        <v>12</v>
      </c>
      <c r="H112" s="1" t="s">
        <v>186</v>
      </c>
    </row>
    <row r="113" spans="1:8" ht="28.8" x14ac:dyDescent="0.3">
      <c r="A113" s="1" t="s">
        <v>8</v>
      </c>
      <c r="B113" s="1" t="s">
        <v>187</v>
      </c>
      <c r="C113" s="1">
        <v>10</v>
      </c>
      <c r="D113" s="1">
        <v>10</v>
      </c>
      <c r="E113" s="1">
        <v>10</v>
      </c>
      <c r="F113" s="1">
        <v>9</v>
      </c>
      <c r="G113" s="1" t="s">
        <v>12</v>
      </c>
      <c r="H113" s="1" t="s">
        <v>188</v>
      </c>
    </row>
    <row r="114" spans="1:8" ht="28.8" x14ac:dyDescent="0.3">
      <c r="A114" s="1" t="s">
        <v>8</v>
      </c>
      <c r="B114" s="1" t="s">
        <v>189</v>
      </c>
      <c r="C114" s="1">
        <v>7</v>
      </c>
      <c r="D114" s="1">
        <v>7</v>
      </c>
      <c r="E114" s="1">
        <v>7</v>
      </c>
      <c r="F114" s="1">
        <v>7</v>
      </c>
      <c r="G114" s="1" t="s">
        <v>12</v>
      </c>
    </row>
    <row r="115" spans="1:8" ht="28.8" x14ac:dyDescent="0.3">
      <c r="A115" s="1" t="s">
        <v>8</v>
      </c>
      <c r="B115" s="1" t="s">
        <v>190</v>
      </c>
      <c r="C115" s="1">
        <v>6</v>
      </c>
      <c r="D115" s="1">
        <v>6</v>
      </c>
      <c r="E115" s="1">
        <v>6</v>
      </c>
      <c r="F115" s="1">
        <v>1</v>
      </c>
      <c r="G115" s="1" t="s">
        <v>10</v>
      </c>
      <c r="H115" s="1" t="s">
        <v>191</v>
      </c>
    </row>
    <row r="116" spans="1:8" ht="43.2" x14ac:dyDescent="0.3">
      <c r="A116" s="1" t="s">
        <v>8</v>
      </c>
      <c r="B116" s="1" t="s">
        <v>192</v>
      </c>
      <c r="C116" s="1">
        <v>4</v>
      </c>
      <c r="D116" s="1">
        <v>4</v>
      </c>
      <c r="E116" s="1">
        <v>4</v>
      </c>
      <c r="F116" s="1">
        <v>3</v>
      </c>
      <c r="G116" s="1" t="s">
        <v>12</v>
      </c>
      <c r="H116" s="1" t="s">
        <v>193</v>
      </c>
    </row>
    <row r="117" spans="1:8" ht="43.2" x14ac:dyDescent="0.3">
      <c r="A117" s="1" t="s">
        <v>8</v>
      </c>
      <c r="B117" s="1" t="s">
        <v>194</v>
      </c>
      <c r="C117" s="1">
        <v>3</v>
      </c>
      <c r="D117" s="1">
        <v>3</v>
      </c>
      <c r="E117" s="1">
        <v>3</v>
      </c>
      <c r="F117" s="1">
        <v>8</v>
      </c>
      <c r="G117" s="1" t="s">
        <v>12</v>
      </c>
      <c r="H117" s="1" t="s">
        <v>195</v>
      </c>
    </row>
    <row r="118" spans="1:8" ht="28.8" x14ac:dyDescent="0.3">
      <c r="A118" s="1" t="s">
        <v>8</v>
      </c>
      <c r="B118" s="1" t="s">
        <v>196</v>
      </c>
      <c r="C118" s="1">
        <v>6</v>
      </c>
      <c r="D118" s="1">
        <v>8</v>
      </c>
      <c r="E118" s="1">
        <v>9</v>
      </c>
      <c r="F118" s="1">
        <v>10</v>
      </c>
      <c r="G118" s="1" t="s">
        <v>10</v>
      </c>
    </row>
    <row r="119" spans="1:8" ht="43.2" x14ac:dyDescent="0.3">
      <c r="A119" s="1" t="s">
        <v>8</v>
      </c>
      <c r="B119" s="1" t="s">
        <v>197</v>
      </c>
      <c r="C119" s="1">
        <v>0</v>
      </c>
      <c r="D119" s="1">
        <v>2</v>
      </c>
      <c r="E119" s="1">
        <v>2</v>
      </c>
      <c r="F119" s="1">
        <v>1</v>
      </c>
      <c r="G119" s="1" t="s">
        <v>12</v>
      </c>
      <c r="H119" s="1" t="s">
        <v>198</v>
      </c>
    </row>
    <row r="120" spans="1:8" ht="43.2" x14ac:dyDescent="0.3">
      <c r="A120" s="1" t="s">
        <v>8</v>
      </c>
      <c r="B120" s="1" t="s">
        <v>199</v>
      </c>
      <c r="C120" s="1">
        <v>9</v>
      </c>
      <c r="D120" s="1">
        <v>9</v>
      </c>
      <c r="E120" s="1">
        <v>9</v>
      </c>
      <c r="F120" s="1">
        <v>10</v>
      </c>
      <c r="G120" s="1" t="s">
        <v>12</v>
      </c>
      <c r="H120" s="1" t="s">
        <v>200</v>
      </c>
    </row>
    <row r="121" spans="1:8" ht="28.8" x14ac:dyDescent="0.3">
      <c r="A121" s="1" t="s">
        <v>8</v>
      </c>
      <c r="B121" s="1" t="s">
        <v>201</v>
      </c>
      <c r="C121" s="1">
        <v>10</v>
      </c>
      <c r="D121" s="1">
        <v>10</v>
      </c>
      <c r="E121" s="1">
        <v>10</v>
      </c>
      <c r="F121" s="1">
        <v>10</v>
      </c>
      <c r="G121" s="1" t="s">
        <v>10</v>
      </c>
    </row>
    <row r="122" spans="1:8" ht="28.8" x14ac:dyDescent="0.3">
      <c r="A122" s="1" t="s">
        <v>8</v>
      </c>
      <c r="B122" s="1" t="s">
        <v>202</v>
      </c>
      <c r="C122" s="1">
        <v>10</v>
      </c>
      <c r="D122" s="1">
        <v>10</v>
      </c>
      <c r="E122" s="1">
        <v>10</v>
      </c>
      <c r="F122" s="1">
        <v>8</v>
      </c>
      <c r="G122" s="1" t="s">
        <v>12</v>
      </c>
      <c r="H122" s="1" t="s">
        <v>203</v>
      </c>
    </row>
    <row r="123" spans="1:8" ht="28.8" x14ac:dyDescent="0.3">
      <c r="A123" s="1" t="s">
        <v>8</v>
      </c>
      <c r="B123" s="1" t="s">
        <v>204</v>
      </c>
      <c r="C123" s="1">
        <v>9</v>
      </c>
      <c r="D123" s="1">
        <v>9</v>
      </c>
      <c r="E123" s="1">
        <v>9</v>
      </c>
      <c r="F123" s="1">
        <v>9</v>
      </c>
      <c r="G123" s="1" t="s">
        <v>12</v>
      </c>
    </row>
    <row r="124" spans="1:8" ht="28.8" x14ac:dyDescent="0.3">
      <c r="A124" s="1" t="s">
        <v>8</v>
      </c>
      <c r="B124" s="1" t="s">
        <v>205</v>
      </c>
      <c r="C124" s="1">
        <v>10</v>
      </c>
      <c r="D124" s="1">
        <v>10</v>
      </c>
      <c r="E124" s="1">
        <v>10</v>
      </c>
      <c r="F124" s="1">
        <v>10</v>
      </c>
      <c r="G124" s="1" t="s">
        <v>10</v>
      </c>
    </row>
    <row r="125" spans="1:8" ht="28.8" x14ac:dyDescent="0.3">
      <c r="A125" s="1" t="s">
        <v>8</v>
      </c>
      <c r="B125" s="1" t="s">
        <v>206</v>
      </c>
      <c r="C125" s="1">
        <v>10</v>
      </c>
      <c r="D125" s="1">
        <v>10</v>
      </c>
      <c r="E125" s="1">
        <v>10</v>
      </c>
      <c r="F125" s="1">
        <v>10</v>
      </c>
      <c r="G125" s="1" t="s">
        <v>10</v>
      </c>
    </row>
    <row r="126" spans="1:8" ht="43.2" x14ac:dyDescent="0.3">
      <c r="A126" s="1" t="s">
        <v>8</v>
      </c>
      <c r="B126" s="1" t="s">
        <v>207</v>
      </c>
      <c r="C126" s="1">
        <v>8</v>
      </c>
      <c r="D126" s="1">
        <v>8</v>
      </c>
      <c r="E126" s="1">
        <v>8</v>
      </c>
      <c r="F126" s="1">
        <v>9</v>
      </c>
      <c r="G126" s="1" t="s">
        <v>12</v>
      </c>
      <c r="H126" s="1" t="s">
        <v>208</v>
      </c>
    </row>
    <row r="127" spans="1:8" ht="28.8" x14ac:dyDescent="0.3">
      <c r="A127" s="1" t="s">
        <v>8</v>
      </c>
      <c r="B127" s="1" t="s">
        <v>209</v>
      </c>
      <c r="C127" s="1">
        <v>9</v>
      </c>
      <c r="D127" s="1">
        <v>10</v>
      </c>
      <c r="E127" s="1">
        <v>10</v>
      </c>
      <c r="F127" s="1">
        <v>10</v>
      </c>
      <c r="G127" s="1" t="s">
        <v>10</v>
      </c>
    </row>
    <row r="128" spans="1:8" ht="28.8" x14ac:dyDescent="0.3">
      <c r="A128" s="1" t="s">
        <v>8</v>
      </c>
      <c r="B128" s="1" t="s">
        <v>210</v>
      </c>
      <c r="C128" s="1">
        <v>9</v>
      </c>
      <c r="D128" s="1">
        <v>10</v>
      </c>
      <c r="E128" s="1">
        <v>10</v>
      </c>
      <c r="F128" s="1">
        <v>10</v>
      </c>
      <c r="G128" s="1" t="s">
        <v>12</v>
      </c>
      <c r="H128" s="1" t="s">
        <v>211</v>
      </c>
    </row>
    <row r="129" spans="1:8" ht="28.8" x14ac:dyDescent="0.3">
      <c r="A129" s="1" t="s">
        <v>8</v>
      </c>
      <c r="B129" s="1" t="s">
        <v>212</v>
      </c>
      <c r="C129" s="1">
        <v>10</v>
      </c>
      <c r="D129" s="1">
        <v>10</v>
      </c>
      <c r="E129" s="1">
        <v>9</v>
      </c>
      <c r="F129" s="1">
        <v>9</v>
      </c>
      <c r="G129" s="1" t="s">
        <v>10</v>
      </c>
    </row>
    <row r="130" spans="1:8" ht="28.8" x14ac:dyDescent="0.3">
      <c r="A130" s="1" t="s">
        <v>8</v>
      </c>
      <c r="B130" s="1" t="s">
        <v>213</v>
      </c>
      <c r="C130" s="1">
        <v>0</v>
      </c>
      <c r="D130" s="1">
        <v>0</v>
      </c>
      <c r="E130" s="1">
        <v>0</v>
      </c>
      <c r="F130" s="1">
        <v>0</v>
      </c>
      <c r="G130" s="1" t="s">
        <v>10</v>
      </c>
      <c r="H130" s="1" t="s">
        <v>214</v>
      </c>
    </row>
    <row r="131" spans="1:8" ht="28.8" x14ac:dyDescent="0.3">
      <c r="A131" s="1" t="s">
        <v>8</v>
      </c>
      <c r="B131" s="1" t="s">
        <v>215</v>
      </c>
      <c r="C131" s="1">
        <v>8</v>
      </c>
      <c r="D131" s="1">
        <v>8</v>
      </c>
      <c r="E131" s="1">
        <v>8</v>
      </c>
      <c r="F131" s="1">
        <v>8</v>
      </c>
      <c r="G131" s="1" t="s">
        <v>12</v>
      </c>
    </row>
    <row r="132" spans="1:8" ht="43.2" x14ac:dyDescent="0.3">
      <c r="A132" s="1" t="s">
        <v>8</v>
      </c>
      <c r="B132" s="1" t="s">
        <v>216</v>
      </c>
      <c r="C132" s="1">
        <v>10</v>
      </c>
      <c r="D132" s="1">
        <v>10</v>
      </c>
      <c r="E132" s="1">
        <v>10</v>
      </c>
      <c r="F132" s="1">
        <v>10</v>
      </c>
      <c r="G132" s="1" t="s">
        <v>10</v>
      </c>
      <c r="H132" s="1" t="s">
        <v>217</v>
      </c>
    </row>
    <row r="133" spans="1:8" ht="28.8" x14ac:dyDescent="0.3">
      <c r="A133" s="1" t="s">
        <v>8</v>
      </c>
      <c r="B133" s="1" t="s">
        <v>218</v>
      </c>
      <c r="C133" s="1">
        <v>0</v>
      </c>
      <c r="D133" s="1">
        <v>0</v>
      </c>
      <c r="E133" s="1">
        <v>0</v>
      </c>
      <c r="F133" s="1">
        <v>6</v>
      </c>
      <c r="G133" s="1" t="s">
        <v>12</v>
      </c>
      <c r="H133" s="1" t="s">
        <v>219</v>
      </c>
    </row>
    <row r="134" spans="1:8" ht="43.2" x14ac:dyDescent="0.3">
      <c r="A134" s="1" t="s">
        <v>8</v>
      </c>
      <c r="B134" s="1" t="s">
        <v>220</v>
      </c>
      <c r="C134" s="1">
        <v>5</v>
      </c>
      <c r="D134" s="1">
        <v>5</v>
      </c>
      <c r="E134" s="1">
        <v>10</v>
      </c>
      <c r="F134" s="1">
        <v>10</v>
      </c>
      <c r="G134" s="1" t="s">
        <v>10</v>
      </c>
      <c r="H134" s="1" t="s">
        <v>221</v>
      </c>
    </row>
    <row r="135" spans="1:8" ht="28.8" x14ac:dyDescent="0.3">
      <c r="A135" s="1" t="s">
        <v>8</v>
      </c>
      <c r="B135" s="1" t="s">
        <v>222</v>
      </c>
      <c r="C135" s="1">
        <v>6</v>
      </c>
      <c r="D135" s="1">
        <v>4</v>
      </c>
      <c r="E135" s="1">
        <v>2</v>
      </c>
      <c r="F135" s="1">
        <v>8</v>
      </c>
      <c r="G135" s="1" t="s">
        <v>12</v>
      </c>
    </row>
    <row r="136" spans="1:8" ht="28.8" x14ac:dyDescent="0.3">
      <c r="A136" s="1" t="s">
        <v>8</v>
      </c>
      <c r="B136" s="1" t="s">
        <v>223</v>
      </c>
      <c r="C136" s="1">
        <v>9</v>
      </c>
      <c r="D136" s="1">
        <v>9</v>
      </c>
      <c r="E136" s="1">
        <v>9</v>
      </c>
      <c r="F136" s="1">
        <v>9</v>
      </c>
      <c r="G136" s="1" t="s">
        <v>10</v>
      </c>
    </row>
    <row r="137" spans="1:8" ht="28.8" x14ac:dyDescent="0.3">
      <c r="A137" s="1" t="s">
        <v>8</v>
      </c>
      <c r="B137" s="1" t="s">
        <v>224</v>
      </c>
      <c r="C137" s="1">
        <v>10</v>
      </c>
      <c r="D137" s="1">
        <v>10</v>
      </c>
      <c r="E137" s="1">
        <v>10</v>
      </c>
      <c r="F137" s="1">
        <v>10</v>
      </c>
      <c r="G137" s="1" t="s">
        <v>10</v>
      </c>
      <c r="H137" s="1" t="s">
        <v>225</v>
      </c>
    </row>
    <row r="138" spans="1:8" ht="43.2" x14ac:dyDescent="0.3">
      <c r="A138" s="1" t="s">
        <v>8</v>
      </c>
      <c r="B138" s="1" t="s">
        <v>226</v>
      </c>
      <c r="C138" s="1">
        <v>2</v>
      </c>
      <c r="D138" s="1">
        <v>3</v>
      </c>
      <c r="E138" s="1">
        <v>0</v>
      </c>
      <c r="F138" s="1">
        <v>7</v>
      </c>
      <c r="G138" s="1" t="s">
        <v>12</v>
      </c>
      <c r="H138" s="1" t="s">
        <v>227</v>
      </c>
    </row>
    <row r="139" spans="1:8" ht="28.8" x14ac:dyDescent="0.3">
      <c r="A139" s="1" t="s">
        <v>8</v>
      </c>
      <c r="B139" s="1" t="s">
        <v>228</v>
      </c>
      <c r="C139" s="1">
        <v>10</v>
      </c>
      <c r="D139" s="1">
        <v>8</v>
      </c>
      <c r="E139" s="1">
        <v>10</v>
      </c>
      <c r="F139" s="1">
        <v>10</v>
      </c>
      <c r="G139" s="1" t="s">
        <v>10</v>
      </c>
    </row>
    <row r="140" spans="1:8" ht="28.8" x14ac:dyDescent="0.3">
      <c r="A140" s="1" t="s">
        <v>8</v>
      </c>
      <c r="B140" s="1" t="s">
        <v>229</v>
      </c>
      <c r="C140" s="1">
        <v>8</v>
      </c>
      <c r="D140" s="1">
        <v>8</v>
      </c>
      <c r="E140" s="1">
        <v>8</v>
      </c>
      <c r="F140" s="1">
        <v>8</v>
      </c>
      <c r="G140" s="1" t="s">
        <v>10</v>
      </c>
    </row>
    <row r="141" spans="1:8" ht="28.8" x14ac:dyDescent="0.3">
      <c r="A141" s="1" t="s">
        <v>8</v>
      </c>
      <c r="B141" s="1" t="s">
        <v>230</v>
      </c>
      <c r="C141" s="1">
        <v>10</v>
      </c>
      <c r="D141" s="1">
        <v>10</v>
      </c>
      <c r="E141" s="1">
        <v>5</v>
      </c>
      <c r="F141" s="1">
        <v>10</v>
      </c>
      <c r="G141" s="1" t="s">
        <v>12</v>
      </c>
      <c r="H141" s="1" t="s">
        <v>93</v>
      </c>
    </row>
    <row r="142" spans="1:8" ht="28.8" x14ac:dyDescent="0.3">
      <c r="A142" s="1" t="s">
        <v>8</v>
      </c>
      <c r="B142" s="1" t="s">
        <v>231</v>
      </c>
      <c r="C142" s="1">
        <v>10</v>
      </c>
      <c r="D142" s="1">
        <v>10</v>
      </c>
      <c r="E142" s="1">
        <v>10</v>
      </c>
      <c r="F142" s="1">
        <v>9</v>
      </c>
      <c r="G142" s="1" t="s">
        <v>10</v>
      </c>
      <c r="H142" s="1" t="s">
        <v>232</v>
      </c>
    </row>
    <row r="143" spans="1:8" ht="28.8" x14ac:dyDescent="0.3">
      <c r="A143" s="1" t="s">
        <v>8</v>
      </c>
      <c r="B143" s="1" t="s">
        <v>233</v>
      </c>
      <c r="C143" s="1">
        <v>2</v>
      </c>
      <c r="D143" s="1">
        <v>2</v>
      </c>
      <c r="E143" s="1">
        <v>2</v>
      </c>
      <c r="F143" s="1">
        <v>1</v>
      </c>
      <c r="G143" s="1" t="s">
        <v>10</v>
      </c>
    </row>
    <row r="144" spans="1:8" ht="43.2" x14ac:dyDescent="0.3">
      <c r="A144" s="1" t="s">
        <v>8</v>
      </c>
      <c r="B144" s="1" t="s">
        <v>234</v>
      </c>
      <c r="C144" s="1">
        <v>0</v>
      </c>
      <c r="D144" s="1">
        <v>0</v>
      </c>
      <c r="E144" s="1">
        <v>0</v>
      </c>
      <c r="F144" s="1">
        <v>0</v>
      </c>
      <c r="G144" s="1" t="s">
        <v>10</v>
      </c>
      <c r="H144" s="1" t="s">
        <v>235</v>
      </c>
    </row>
    <row r="145" spans="1:8" ht="43.2" x14ac:dyDescent="0.3">
      <c r="A145" s="1" t="s">
        <v>8</v>
      </c>
      <c r="B145" s="1" t="s">
        <v>236</v>
      </c>
      <c r="C145" s="1">
        <v>0</v>
      </c>
      <c r="D145" s="1">
        <v>0</v>
      </c>
      <c r="E145" s="1">
        <v>0</v>
      </c>
      <c r="F145" s="1">
        <v>0</v>
      </c>
      <c r="G145" s="1" t="s">
        <v>12</v>
      </c>
      <c r="H145" s="1" t="s">
        <v>237</v>
      </c>
    </row>
    <row r="146" spans="1:8" ht="43.2" x14ac:dyDescent="0.3">
      <c r="A146" s="1" t="s">
        <v>8</v>
      </c>
      <c r="B146" s="1" t="s">
        <v>238</v>
      </c>
      <c r="C146" s="1">
        <v>10</v>
      </c>
      <c r="D146" s="1">
        <v>10</v>
      </c>
      <c r="E146" s="1">
        <v>10</v>
      </c>
      <c r="F146" s="1">
        <v>10</v>
      </c>
      <c r="G146" s="1" t="s">
        <v>10</v>
      </c>
      <c r="H146" s="1" t="s">
        <v>239</v>
      </c>
    </row>
    <row r="147" spans="1:8" ht="28.8" x14ac:dyDescent="0.3">
      <c r="A147" s="1" t="s">
        <v>8</v>
      </c>
      <c r="B147" s="1" t="s">
        <v>240</v>
      </c>
      <c r="C147" s="1">
        <v>10</v>
      </c>
      <c r="D147" s="1">
        <v>10</v>
      </c>
      <c r="E147" s="1">
        <v>10</v>
      </c>
      <c r="F147" s="1">
        <v>8</v>
      </c>
      <c r="G147" s="1" t="s">
        <v>10</v>
      </c>
    </row>
    <row r="148" spans="1:8" s="6" customFormat="1" x14ac:dyDescent="0.3">
      <c r="A148" s="6" t="s">
        <v>241</v>
      </c>
      <c r="C148" s="10">
        <f t="shared" ref="C148:F148" si="0">SUBTOTAL(101,C2:C147)</f>
        <v>6.3561643835616435</v>
      </c>
      <c r="D148" s="10">
        <f t="shared" si="0"/>
        <v>6.3013698630136989</v>
      </c>
      <c r="E148" s="10">
        <f t="shared" si="0"/>
        <v>6.1643835616438354</v>
      </c>
      <c r="F148" s="10">
        <f t="shared" si="0"/>
        <v>6.5</v>
      </c>
    </row>
    <row r="149" spans="1:8" s="9" customFormat="1" x14ac:dyDescent="0.3">
      <c r="A149" s="7"/>
      <c r="B149" s="7"/>
      <c r="C149" s="8"/>
      <c r="D149" s="8"/>
      <c r="E149" s="8"/>
      <c r="F149" s="8"/>
      <c r="G149" s="7"/>
      <c r="H149" s="7"/>
    </row>
    <row r="150" spans="1:8" s="6" customFormat="1" x14ac:dyDescent="0.3">
      <c r="A150" s="4" t="s">
        <v>241</v>
      </c>
      <c r="B150" s="4"/>
      <c r="C150" s="10">
        <f ca="1">AVERAGE(Tabla1[[#This Row],[¿Cómo es su valoración en relación con la claridad de la información recibida?]:[¿Cómo valora el tiempo de respuesta?]])</f>
        <v>6.330479452054794</v>
      </c>
      <c r="D150" s="5"/>
      <c r="E150" s="5"/>
      <c r="F150" s="5"/>
      <c r="G150" s="4"/>
      <c r="H150" s="4"/>
    </row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828B1-7D4C-4058-A05D-91DF26E1BA2A}">
  <dimension ref="A1:I36"/>
  <sheetViews>
    <sheetView topLeftCell="A10" workbookViewId="0">
      <selection activeCell="H10" sqref="H10"/>
    </sheetView>
  </sheetViews>
  <sheetFormatPr baseColWidth="10" defaultColWidth="11.44140625" defaultRowHeight="14.4" x14ac:dyDescent="0.3"/>
  <cols>
    <col min="1" max="1" width="17.5546875" customWidth="1"/>
    <col min="2" max="2" width="18.21875" customWidth="1"/>
    <col min="3" max="4" width="21.44140625" customWidth="1"/>
    <col min="5" max="5" width="25.44140625" customWidth="1"/>
    <col min="6" max="6" width="19.21875" customWidth="1"/>
    <col min="7" max="7" width="18.5546875" customWidth="1"/>
    <col min="8" max="8" width="28.21875" customWidth="1"/>
  </cols>
  <sheetData>
    <row r="1" spans="1:9" ht="119.1" customHeight="1" x14ac:dyDescent="0.3">
      <c r="A1" s="2" t="s">
        <v>0</v>
      </c>
      <c r="B1" s="2" t="s">
        <v>1</v>
      </c>
      <c r="C1" s="2" t="s">
        <v>2</v>
      </c>
      <c r="D1" s="2" t="s">
        <v>242</v>
      </c>
      <c r="E1" s="2" t="s">
        <v>4</v>
      </c>
      <c r="F1" s="2" t="s">
        <v>243</v>
      </c>
      <c r="G1" s="3" t="s">
        <v>6</v>
      </c>
      <c r="H1" s="2" t="s">
        <v>7</v>
      </c>
      <c r="I1" s="1"/>
    </row>
    <row r="2" spans="1:9" x14ac:dyDescent="0.3">
      <c r="A2" s="1"/>
      <c r="B2" s="1"/>
      <c r="C2" s="1">
        <v>8</v>
      </c>
      <c r="D2" s="1">
        <v>8</v>
      </c>
      <c r="E2" s="1">
        <v>9</v>
      </c>
      <c r="F2" s="1">
        <v>9</v>
      </c>
      <c r="G2" s="1"/>
      <c r="H2" s="1"/>
    </row>
    <row r="3" spans="1:9" x14ac:dyDescent="0.3">
      <c r="A3" s="1"/>
      <c r="B3" s="1"/>
      <c r="C3" s="1">
        <v>1</v>
      </c>
      <c r="D3" s="1">
        <v>5</v>
      </c>
      <c r="E3" s="1">
        <v>1</v>
      </c>
      <c r="F3" s="1">
        <v>1</v>
      </c>
      <c r="G3" s="1"/>
      <c r="H3" s="1"/>
    </row>
    <row r="4" spans="1:9" x14ac:dyDescent="0.3">
      <c r="A4" s="1"/>
      <c r="B4" s="1"/>
      <c r="C4" s="1">
        <v>10</v>
      </c>
      <c r="D4" s="1">
        <v>10</v>
      </c>
      <c r="E4" s="1">
        <v>10</v>
      </c>
      <c r="F4" s="1">
        <v>8</v>
      </c>
      <c r="G4" s="1"/>
      <c r="H4" s="1"/>
    </row>
    <row r="5" spans="1:9" x14ac:dyDescent="0.3">
      <c r="A5" s="1"/>
      <c r="B5" s="1"/>
      <c r="C5" s="1">
        <v>10</v>
      </c>
      <c r="D5" s="1">
        <v>10</v>
      </c>
      <c r="E5" s="1">
        <v>10</v>
      </c>
      <c r="F5" s="1">
        <v>10</v>
      </c>
      <c r="G5" s="1"/>
      <c r="H5" s="1"/>
    </row>
    <row r="6" spans="1:9" x14ac:dyDescent="0.3">
      <c r="A6" s="1"/>
      <c r="B6" s="1"/>
      <c r="C6" s="1">
        <v>10</v>
      </c>
      <c r="D6" s="1">
        <v>10</v>
      </c>
      <c r="E6" s="1">
        <v>10</v>
      </c>
      <c r="F6" s="1">
        <v>10</v>
      </c>
      <c r="G6" s="1"/>
      <c r="H6" s="1"/>
    </row>
    <row r="7" spans="1:9" x14ac:dyDescent="0.3">
      <c r="A7" s="1"/>
      <c r="B7" s="1"/>
      <c r="C7" s="1">
        <v>10</v>
      </c>
      <c r="D7" s="1">
        <v>10</v>
      </c>
      <c r="E7" s="1">
        <v>2</v>
      </c>
      <c r="F7" s="1">
        <v>2</v>
      </c>
      <c r="G7" s="1"/>
      <c r="H7" s="1"/>
    </row>
    <row r="8" spans="1:9" x14ac:dyDescent="0.3">
      <c r="A8" s="1"/>
      <c r="B8" s="1"/>
      <c r="C8" s="1">
        <v>6</v>
      </c>
      <c r="D8" s="1">
        <v>10</v>
      </c>
      <c r="E8" s="1">
        <v>6</v>
      </c>
      <c r="F8" s="1">
        <v>8</v>
      </c>
      <c r="G8" s="1"/>
      <c r="H8" s="1"/>
    </row>
    <row r="9" spans="1:9" x14ac:dyDescent="0.3">
      <c r="A9" s="1"/>
      <c r="B9" s="1"/>
      <c r="C9" s="1">
        <v>10</v>
      </c>
      <c r="D9" s="1">
        <v>10</v>
      </c>
      <c r="E9" s="1">
        <v>10</v>
      </c>
      <c r="F9" s="1">
        <v>10</v>
      </c>
      <c r="G9" s="1"/>
      <c r="H9" s="1"/>
    </row>
    <row r="10" spans="1:9" ht="86.4" x14ac:dyDescent="0.3">
      <c r="A10" s="1"/>
      <c r="B10" s="1"/>
      <c r="C10" s="1">
        <v>10</v>
      </c>
      <c r="D10" s="1">
        <v>10</v>
      </c>
      <c r="E10" s="1">
        <v>10</v>
      </c>
      <c r="F10" s="1">
        <v>10</v>
      </c>
      <c r="G10" s="1"/>
      <c r="H10" s="1" t="s">
        <v>249</v>
      </c>
    </row>
    <row r="11" spans="1:9" x14ac:dyDescent="0.3">
      <c r="A11" s="1"/>
      <c r="B11" s="1"/>
      <c r="C11" s="1">
        <v>10</v>
      </c>
      <c r="D11" s="1">
        <v>10</v>
      </c>
      <c r="E11" s="1">
        <v>10</v>
      </c>
      <c r="F11" s="1">
        <v>10</v>
      </c>
      <c r="G11" s="1"/>
      <c r="H11" s="1"/>
    </row>
    <row r="12" spans="1:9" ht="43.2" x14ac:dyDescent="0.3">
      <c r="A12" s="1"/>
      <c r="B12" s="1"/>
      <c r="C12" s="1">
        <v>10</v>
      </c>
      <c r="D12" s="1">
        <v>10</v>
      </c>
      <c r="E12" s="1">
        <v>10</v>
      </c>
      <c r="F12" s="1">
        <v>10</v>
      </c>
      <c r="G12" s="1"/>
      <c r="H12" s="1" t="s">
        <v>248</v>
      </c>
    </row>
    <row r="13" spans="1:9" x14ac:dyDescent="0.3">
      <c r="A13" s="1"/>
      <c r="B13" s="1"/>
      <c r="C13" s="1">
        <v>9</v>
      </c>
      <c r="D13" s="1">
        <v>10</v>
      </c>
      <c r="E13" s="1">
        <v>9</v>
      </c>
      <c r="F13" s="1">
        <v>8</v>
      </c>
      <c r="G13" s="1"/>
      <c r="H13" s="1"/>
    </row>
    <row r="14" spans="1:9" x14ac:dyDescent="0.3">
      <c r="A14" s="1"/>
      <c r="B14" s="1"/>
      <c r="C14" s="1">
        <v>9</v>
      </c>
      <c r="D14" s="1">
        <v>10</v>
      </c>
      <c r="E14" s="1">
        <v>10</v>
      </c>
      <c r="F14" s="1">
        <v>9</v>
      </c>
      <c r="G14" s="1"/>
      <c r="H14" s="1"/>
    </row>
    <row r="15" spans="1:9" x14ac:dyDescent="0.3">
      <c r="A15" s="1"/>
      <c r="B15" s="1"/>
      <c r="C15" s="1">
        <v>0</v>
      </c>
      <c r="D15" s="1">
        <v>0</v>
      </c>
      <c r="E15" s="1">
        <v>0</v>
      </c>
      <c r="F15" s="1">
        <v>0</v>
      </c>
      <c r="G15" s="1"/>
      <c r="H15" s="1"/>
    </row>
    <row r="16" spans="1:9" x14ac:dyDescent="0.3">
      <c r="A16" s="1"/>
      <c r="B16" s="1"/>
      <c r="C16" s="1">
        <v>3</v>
      </c>
      <c r="D16" s="1">
        <v>5</v>
      </c>
      <c r="E16" s="1">
        <v>3</v>
      </c>
      <c r="F16" s="1">
        <v>1</v>
      </c>
      <c r="G16" s="1"/>
      <c r="H16" s="1"/>
    </row>
    <row r="17" spans="1:8" x14ac:dyDescent="0.3">
      <c r="A17" s="1"/>
      <c r="B17" s="1"/>
      <c r="C17" s="1">
        <v>10</v>
      </c>
      <c r="D17" s="1">
        <v>10</v>
      </c>
      <c r="E17" s="1">
        <v>10</v>
      </c>
      <c r="F17" s="1">
        <v>9</v>
      </c>
      <c r="G17" s="1"/>
      <c r="H17" s="1"/>
    </row>
    <row r="18" spans="1:8" ht="43.2" x14ac:dyDescent="0.3">
      <c r="A18" s="1"/>
      <c r="B18" s="1"/>
      <c r="C18" s="1">
        <v>10</v>
      </c>
      <c r="D18" s="1">
        <v>10</v>
      </c>
      <c r="E18" s="1">
        <v>10</v>
      </c>
      <c r="F18" s="1">
        <v>9</v>
      </c>
      <c r="G18" s="1"/>
      <c r="H18" s="1" t="s">
        <v>247</v>
      </c>
    </row>
    <row r="19" spans="1:8" x14ac:dyDescent="0.3">
      <c r="A19" s="1"/>
      <c r="B19" s="1"/>
      <c r="C19" s="1">
        <v>3</v>
      </c>
      <c r="D19" s="1">
        <v>5</v>
      </c>
      <c r="E19" s="1">
        <v>3</v>
      </c>
      <c r="F19" s="1">
        <v>1</v>
      </c>
      <c r="G19" s="1"/>
      <c r="H19" s="1"/>
    </row>
    <row r="20" spans="1:8" x14ac:dyDescent="0.3">
      <c r="A20" s="1"/>
      <c r="B20" s="1"/>
      <c r="C20" s="1">
        <v>0</v>
      </c>
      <c r="D20" s="1">
        <v>0</v>
      </c>
      <c r="E20" s="1">
        <v>0</v>
      </c>
      <c r="F20" s="1">
        <v>0</v>
      </c>
      <c r="G20" s="1"/>
      <c r="H20" s="1"/>
    </row>
    <row r="21" spans="1:8" x14ac:dyDescent="0.3">
      <c r="A21" s="1"/>
      <c r="B21" s="1"/>
      <c r="C21" s="1">
        <v>9</v>
      </c>
      <c r="D21" s="1">
        <v>10</v>
      </c>
      <c r="E21" s="1">
        <v>10</v>
      </c>
      <c r="F21" s="1">
        <v>9</v>
      </c>
      <c r="G21" s="1"/>
      <c r="H21" s="1"/>
    </row>
    <row r="22" spans="1:8" x14ac:dyDescent="0.3">
      <c r="A22" s="1"/>
      <c r="B22" s="1"/>
      <c r="C22" s="1">
        <v>9</v>
      </c>
      <c r="D22" s="1">
        <v>10</v>
      </c>
      <c r="E22" s="1">
        <v>9</v>
      </c>
      <c r="F22" s="1">
        <v>8</v>
      </c>
      <c r="G22" s="1"/>
      <c r="H22" s="1"/>
    </row>
    <row r="23" spans="1:8" x14ac:dyDescent="0.3">
      <c r="A23" s="1"/>
      <c r="B23" s="1"/>
      <c r="C23" s="1">
        <v>10</v>
      </c>
      <c r="D23" s="1">
        <v>10</v>
      </c>
      <c r="E23" s="1">
        <v>10</v>
      </c>
      <c r="F23" s="1">
        <v>10</v>
      </c>
      <c r="G23" s="1"/>
      <c r="H23" s="1"/>
    </row>
    <row r="24" spans="1:8" ht="28.8" x14ac:dyDescent="0.3">
      <c r="A24" s="1"/>
      <c r="B24" s="1"/>
      <c r="C24" s="1">
        <v>10</v>
      </c>
      <c r="D24" s="1">
        <v>10</v>
      </c>
      <c r="E24" s="1">
        <v>10</v>
      </c>
      <c r="F24" s="1"/>
      <c r="G24" s="1"/>
      <c r="H24" s="1" t="s">
        <v>244</v>
      </c>
    </row>
    <row r="25" spans="1:8" x14ac:dyDescent="0.3">
      <c r="A25" s="1"/>
      <c r="B25" s="1"/>
      <c r="C25" s="1">
        <v>10</v>
      </c>
      <c r="D25" s="1">
        <v>10</v>
      </c>
      <c r="E25" s="1">
        <v>10</v>
      </c>
      <c r="F25" s="1">
        <v>10</v>
      </c>
      <c r="G25" s="1"/>
      <c r="H25" s="1"/>
    </row>
    <row r="26" spans="1:8" x14ac:dyDescent="0.3">
      <c r="A26" s="1"/>
      <c r="B26" s="1"/>
      <c r="C26" s="1">
        <v>10</v>
      </c>
      <c r="D26" s="1">
        <v>10</v>
      </c>
      <c r="E26" s="1">
        <v>10</v>
      </c>
      <c r="F26" s="1">
        <v>10</v>
      </c>
      <c r="G26" s="1"/>
      <c r="H26" s="1"/>
    </row>
    <row r="27" spans="1:8" x14ac:dyDescent="0.3">
      <c r="A27" s="1"/>
      <c r="B27" s="1"/>
      <c r="C27" s="1">
        <v>6</v>
      </c>
      <c r="D27" s="1">
        <v>10</v>
      </c>
      <c r="E27" s="1">
        <v>6</v>
      </c>
      <c r="F27" s="1">
        <v>8</v>
      </c>
      <c r="G27" s="1"/>
      <c r="H27" s="1"/>
    </row>
    <row r="28" spans="1:8" x14ac:dyDescent="0.3">
      <c r="A28" s="1"/>
      <c r="B28" s="1"/>
      <c r="C28" s="1">
        <v>10</v>
      </c>
      <c r="D28" s="1">
        <v>10</v>
      </c>
      <c r="E28" s="1">
        <v>2</v>
      </c>
      <c r="F28" s="1">
        <v>2</v>
      </c>
      <c r="G28" s="1"/>
      <c r="H28" s="1"/>
    </row>
    <row r="29" spans="1:8" x14ac:dyDescent="0.3">
      <c r="A29" s="1"/>
      <c r="B29" s="1"/>
      <c r="C29" s="1">
        <v>10</v>
      </c>
      <c r="D29" s="1">
        <v>10</v>
      </c>
      <c r="E29" s="1">
        <v>10</v>
      </c>
      <c r="F29" s="1">
        <v>10</v>
      </c>
      <c r="G29" s="1"/>
      <c r="H29" s="1"/>
    </row>
    <row r="30" spans="1:8" ht="100.8" x14ac:dyDescent="0.3">
      <c r="A30" s="1"/>
      <c r="B30" s="1"/>
      <c r="C30" s="1">
        <v>10</v>
      </c>
      <c r="D30" s="1">
        <v>10</v>
      </c>
      <c r="E30" s="1">
        <v>10</v>
      </c>
      <c r="F30" s="1">
        <v>10</v>
      </c>
      <c r="G30" s="1"/>
      <c r="H30" s="1" t="s">
        <v>245</v>
      </c>
    </row>
    <row r="31" spans="1:8" x14ac:dyDescent="0.3">
      <c r="A31" s="1"/>
      <c r="B31" s="1"/>
      <c r="C31" s="1">
        <v>10</v>
      </c>
      <c r="D31" s="1">
        <v>10</v>
      </c>
      <c r="E31" s="1">
        <v>10</v>
      </c>
      <c r="F31" s="1">
        <v>8</v>
      </c>
      <c r="G31" s="1"/>
      <c r="H31" s="1"/>
    </row>
    <row r="32" spans="1:8" x14ac:dyDescent="0.3">
      <c r="A32" s="1"/>
      <c r="B32" s="1"/>
      <c r="C32" s="1">
        <v>1</v>
      </c>
      <c r="D32" s="1">
        <v>5</v>
      </c>
      <c r="E32" s="1">
        <v>1</v>
      </c>
      <c r="F32" s="1">
        <v>1</v>
      </c>
      <c r="G32" s="1"/>
      <c r="H32" s="1"/>
    </row>
    <row r="33" spans="1:8" x14ac:dyDescent="0.3">
      <c r="A33" s="1"/>
      <c r="B33" s="1"/>
      <c r="C33" s="1">
        <v>8</v>
      </c>
      <c r="D33" s="1">
        <v>8</v>
      </c>
      <c r="E33" s="1">
        <v>9</v>
      </c>
      <c r="F33" s="1">
        <v>9</v>
      </c>
      <c r="G33" s="1"/>
      <c r="H33" s="1"/>
    </row>
    <row r="34" spans="1:8" x14ac:dyDescent="0.3">
      <c r="A34" s="4" t="s">
        <v>241</v>
      </c>
      <c r="B34" s="4"/>
      <c r="C34" s="5">
        <f>SUBTOTAL(101,Tabla3[¿Cómo es su valoración en relación con la claridad de la información recibida?])</f>
        <v>7.875</v>
      </c>
      <c r="D34" s="5">
        <f>SUBTOTAL(101,Tabla3[¿Cómo valora el trato y la actuación del personal que le ha atendido? (Cambia con respecto a telemático)])</f>
        <v>8.625</v>
      </c>
      <c r="E34" s="5">
        <f>SUBTOTAL(101,Tabla3[¿Cómo es su valoración en relación con la información recibida sobre los expedientes en tramitación?])</f>
        <v>7.5</v>
      </c>
      <c r="F34" s="5">
        <f>SUBTOTAL(101,Tabla3[¿Cómo valora el espacio de esta Oficina en la que se presta el servicio y los medios con los que contamos? (Cambia respecto a telemático)])</f>
        <v>7.096774193548387</v>
      </c>
      <c r="G34" s="4"/>
      <c r="H34" s="4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s="1" customFormat="1" x14ac:dyDescent="0.3">
      <c r="A36" s="4" t="s">
        <v>246</v>
      </c>
      <c r="B36" s="5">
        <f>AVERAGE(C34:F34)</f>
        <v>7.774193548387097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CANAL TELEMÁTICO</vt:lpstr>
      <vt:lpstr>CANAL PRESENCIAL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de satisfacción Información Urbanística e Información de Disciplina y Sancionadora 2023</dc:title>
  <dc:subject/>
  <dc:creator/>
  <cp:keywords/>
  <dc:description/>
  <cp:lastModifiedBy/>
  <cp:revision>1</cp:revision>
  <dcterms:created xsi:type="dcterms:W3CDTF">2024-08-02T11:33:09Z</dcterms:created>
  <dcterms:modified xsi:type="dcterms:W3CDTF">2024-08-02T11:33:50Z</dcterms:modified>
  <cp:category/>
  <cp:contentStatus/>
</cp:coreProperties>
</file>