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1C3CCE80-77A9-47E4-8E1B-4D7416E29FD6}" xr6:coauthVersionLast="47" xr6:coauthVersionMax="47" xr10:uidLastSave="{00000000-0000-0000-0000-000000000000}"/>
  <bookViews>
    <workbookView xWindow="-110" yWindow="-110" windowWidth="19420" windowHeight="10420" tabRatio="993" xr2:uid="{00000000-000D-0000-FFFF-FFFF00000000}"/>
  </bookViews>
  <sheets>
    <sheet name="INTRODUCCIÓN" sheetId="1" r:id="rId1"/>
    <sheet name="DIS. REG. HOGAR-INFORMANTE" sheetId="2" r:id="rId2"/>
    <sheet name="DIS. REG. MIEMBROS " sheetId="3" r:id="rId3"/>
    <sheet name="CODIFICACION_ESTUDIOS" sheetId="4" r:id="rId4"/>
    <sheet name="VALORES-DISTRITO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3" i="2" l="1"/>
  <c r="B164" i="2" s="1"/>
  <c r="B163" i="2"/>
  <c r="C164" i="2" l="1"/>
  <c r="B6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B6" i="3"/>
  <c r="C6" i="3"/>
  <c r="B165" i="2" l="1"/>
  <c r="C165" i="2"/>
  <c r="C130" i="2"/>
  <c r="B130" i="2"/>
  <c r="B7" i="2"/>
  <c r="B8" i="2"/>
  <c r="B7" i="3"/>
  <c r="C7" i="3"/>
  <c r="C166" i="2" l="1"/>
  <c r="B166" i="2"/>
  <c r="C8" i="3"/>
  <c r="B8" i="3"/>
  <c r="C131" i="2"/>
  <c r="B131" i="2"/>
  <c r="B9" i="2"/>
  <c r="B10" i="2"/>
  <c r="B132" i="2" l="1"/>
  <c r="C132" i="2"/>
  <c r="B11" i="2"/>
  <c r="C133" i="2" l="1"/>
  <c r="B133" i="2"/>
  <c r="B9" i="3"/>
  <c r="C9" i="3"/>
  <c r="B12" i="2"/>
  <c r="C134" i="2" l="1"/>
  <c r="B134" i="2"/>
  <c r="C10" i="3"/>
  <c r="B10" i="3"/>
  <c r="B13" i="2"/>
  <c r="B135" i="2" l="1"/>
  <c r="C135" i="2"/>
  <c r="B14" i="2"/>
  <c r="B11" i="3"/>
  <c r="C11" i="3"/>
  <c r="C12" i="3" l="1"/>
  <c r="B12" i="3"/>
  <c r="B136" i="2"/>
  <c r="C136" i="2"/>
  <c r="B15" i="2"/>
  <c r="B13" i="3" l="1"/>
  <c r="C13" i="3"/>
  <c r="C14" i="3" s="1"/>
  <c r="B137" i="2"/>
  <c r="C137" i="2"/>
  <c r="B16" i="2"/>
  <c r="B14" i="3" l="1"/>
  <c r="B15" i="3"/>
  <c r="C15" i="3"/>
  <c r="C138" i="2"/>
  <c r="B138" i="2"/>
  <c r="B17" i="2"/>
  <c r="C139" i="2" l="1"/>
  <c r="B139" i="2"/>
  <c r="B16" i="3"/>
  <c r="C16" i="3"/>
  <c r="B18" i="2"/>
  <c r="B140" i="2" l="1"/>
  <c r="C140" i="2"/>
  <c r="B19" i="2"/>
  <c r="B17" i="3"/>
  <c r="C17" i="3"/>
  <c r="B141" i="2" l="1"/>
  <c r="C141" i="2"/>
  <c r="B18" i="3"/>
  <c r="C18" i="3"/>
  <c r="B20" i="2"/>
  <c r="B142" i="2" l="1"/>
  <c r="C142" i="2"/>
  <c r="B21" i="2"/>
  <c r="B19" i="3"/>
  <c r="C19" i="3"/>
  <c r="B143" i="2" l="1"/>
  <c r="C143" i="2"/>
  <c r="B22" i="2"/>
  <c r="B20" i="3"/>
  <c r="C20" i="3"/>
  <c r="C144" i="2" l="1"/>
  <c r="B144" i="2"/>
  <c r="B21" i="3"/>
  <c r="C21" i="3"/>
  <c r="B23" i="2"/>
  <c r="B145" i="2" l="1"/>
  <c r="C145" i="2"/>
  <c r="B22" i="3"/>
  <c r="C22" i="3"/>
  <c r="B24" i="2"/>
  <c r="C146" i="2" l="1"/>
  <c r="B146" i="2"/>
  <c r="B25" i="2"/>
  <c r="B23" i="3"/>
  <c r="C23" i="3"/>
  <c r="B147" i="2" l="1"/>
  <c r="C147" i="2"/>
  <c r="B26" i="2"/>
  <c r="B24" i="3"/>
  <c r="C24" i="3"/>
  <c r="C148" i="2" l="1"/>
  <c r="B148" i="2"/>
  <c r="B25" i="3"/>
  <c r="C25" i="3"/>
  <c r="B27" i="2"/>
  <c r="B149" i="2" l="1"/>
  <c r="C149" i="2"/>
  <c r="B28" i="2"/>
  <c r="B26" i="3"/>
  <c r="C26" i="3"/>
  <c r="B150" i="2" l="1"/>
  <c r="C150" i="2"/>
  <c r="C27" i="3"/>
  <c r="B27" i="3"/>
  <c r="B29" i="2"/>
  <c r="C151" i="2" l="1"/>
  <c r="B151" i="2"/>
  <c r="B30" i="2"/>
  <c r="B28" i="3"/>
  <c r="C28" i="3"/>
  <c r="C152" i="2" l="1"/>
  <c r="B152" i="2"/>
  <c r="B31" i="2"/>
  <c r="B29" i="3"/>
  <c r="C29" i="3"/>
  <c r="B153" i="2" l="1"/>
  <c r="C153" i="2"/>
  <c r="B30" i="3"/>
  <c r="C30" i="3"/>
  <c r="B32" i="2"/>
  <c r="C154" i="2" l="1"/>
  <c r="B154" i="2"/>
  <c r="B33" i="2"/>
  <c r="B31" i="3"/>
  <c r="C31" i="3"/>
  <c r="C155" i="2" l="1"/>
  <c r="B155" i="2"/>
  <c r="B34" i="2"/>
  <c r="B32" i="3"/>
  <c r="C32" i="3"/>
  <c r="C156" i="2" l="1"/>
  <c r="B156" i="2"/>
  <c r="B33" i="3"/>
  <c r="C33" i="3"/>
  <c r="B35" i="2"/>
  <c r="C157" i="2" l="1"/>
  <c r="B157" i="2"/>
  <c r="B34" i="3"/>
  <c r="C34" i="3"/>
  <c r="B36" i="2"/>
  <c r="B158" i="2" l="1"/>
  <c r="C158" i="2"/>
  <c r="B37" i="2"/>
  <c r="C35" i="3"/>
  <c r="B35" i="3"/>
  <c r="B159" i="2" l="1"/>
  <c r="C159" i="2"/>
  <c r="B36" i="3"/>
  <c r="C36" i="3"/>
  <c r="B38" i="2"/>
  <c r="B160" i="2" l="1"/>
  <c r="C160" i="2"/>
  <c r="B39" i="2"/>
  <c r="B37" i="3"/>
  <c r="C37" i="3"/>
  <c r="B161" i="2" l="1"/>
  <c r="C161" i="2"/>
  <c r="B38" i="3"/>
  <c r="C38" i="3"/>
  <c r="B40" i="2"/>
  <c r="B162" i="2" l="1"/>
  <c r="C162" i="2"/>
  <c r="C39" i="3"/>
  <c r="B39" i="3"/>
  <c r="B41" i="2"/>
  <c r="B42" i="2" l="1"/>
  <c r="B40" i="3"/>
  <c r="C40" i="3"/>
  <c r="B43" i="2" l="1"/>
  <c r="B41" i="3"/>
  <c r="C41" i="3"/>
  <c r="B44" i="2" l="1"/>
  <c r="B42" i="3"/>
  <c r="C42" i="3"/>
  <c r="B45" i="2" l="1"/>
  <c r="C43" i="3"/>
  <c r="B43" i="3"/>
  <c r="B44" i="3" l="1"/>
  <c r="C44" i="3"/>
  <c r="B46" i="2"/>
  <c r="B47" i="2" l="1"/>
  <c r="B45" i="3"/>
  <c r="C45" i="3"/>
  <c r="B48" i="2" l="1"/>
  <c r="B46" i="3"/>
  <c r="C46" i="3"/>
  <c r="C47" i="3" l="1"/>
  <c r="B47" i="3"/>
  <c r="B49" i="2"/>
  <c r="B48" i="3" l="1"/>
  <c r="C48" i="3"/>
  <c r="B50" i="2"/>
  <c r="B51" i="2" l="1"/>
  <c r="B49" i="3"/>
  <c r="C49" i="3"/>
  <c r="B50" i="3" l="1"/>
  <c r="C50" i="3"/>
  <c r="B52" i="2"/>
  <c r="B51" i="3" l="1"/>
  <c r="C51" i="3"/>
  <c r="B53" i="2"/>
  <c r="B52" i="3" l="1"/>
  <c r="C52" i="3"/>
  <c r="B54" i="2"/>
  <c r="B55" i="2" l="1"/>
  <c r="B53" i="3"/>
  <c r="C53" i="3"/>
  <c r="B54" i="3" l="1"/>
  <c r="C54" i="3"/>
  <c r="B56" i="2"/>
  <c r="B55" i="3" l="1"/>
  <c r="C55" i="3"/>
  <c r="B57" i="2"/>
  <c r="B56" i="3" l="1"/>
  <c r="C56" i="3"/>
  <c r="B58" i="2"/>
  <c r="B57" i="3" l="1"/>
  <c r="C57" i="3"/>
  <c r="B59" i="2"/>
  <c r="B58" i="3" l="1"/>
  <c r="C58" i="3"/>
  <c r="B60" i="2"/>
  <c r="C59" i="3" l="1"/>
  <c r="B59" i="3"/>
  <c r="B61" i="2"/>
  <c r="B60" i="3" l="1"/>
  <c r="C60" i="3"/>
  <c r="B62" i="2"/>
  <c r="B61" i="3" l="1"/>
  <c r="C61" i="3"/>
  <c r="B63" i="2"/>
  <c r="B62" i="3" l="1"/>
  <c r="C62" i="3"/>
  <c r="B64" i="2"/>
  <c r="B63" i="3" l="1"/>
  <c r="C63" i="3"/>
  <c r="B65" i="2"/>
  <c r="C64" i="3" l="1"/>
  <c r="B64" i="3"/>
  <c r="B66" i="2"/>
  <c r="C65" i="3" l="1"/>
  <c r="B65" i="3"/>
  <c r="B67" i="2"/>
  <c r="C66" i="3" l="1"/>
  <c r="B66" i="3"/>
  <c r="B68" i="2"/>
  <c r="C67" i="3" l="1"/>
  <c r="B67" i="3"/>
  <c r="B69" i="2"/>
  <c r="B68" i="3" l="1"/>
  <c r="C68" i="3"/>
  <c r="B70" i="2"/>
  <c r="B69" i="3" l="1"/>
  <c r="C69" i="3"/>
  <c r="B71" i="2"/>
  <c r="B70" i="3" l="1"/>
  <c r="C70" i="3"/>
  <c r="B72" i="2"/>
  <c r="B71" i="3" l="1"/>
  <c r="C71" i="3"/>
  <c r="B73" i="2"/>
  <c r="B72" i="3" l="1"/>
  <c r="C72" i="3"/>
  <c r="B74" i="2"/>
  <c r="B73" i="3" l="1"/>
  <c r="C73" i="3"/>
  <c r="B75" i="2"/>
  <c r="C74" i="3" l="1"/>
  <c r="B74" i="3"/>
  <c r="B76" i="2"/>
  <c r="B75" i="3" l="1"/>
  <c r="C75" i="3"/>
  <c r="B77" i="2"/>
  <c r="C76" i="3" l="1"/>
  <c r="B76" i="3"/>
  <c r="B78" i="2"/>
  <c r="C77" i="3" l="1"/>
  <c r="B77" i="3"/>
  <c r="B79" i="2"/>
  <c r="C78" i="3" l="1"/>
  <c r="B78" i="3"/>
  <c r="B80" i="2"/>
  <c r="B79" i="3" l="1"/>
  <c r="C79" i="3"/>
  <c r="B81" i="2"/>
  <c r="C80" i="3" l="1"/>
  <c r="B80" i="3"/>
  <c r="B82" i="2"/>
  <c r="B81" i="3" l="1"/>
  <c r="C81" i="3"/>
  <c r="B83" i="2"/>
  <c r="B82" i="3" l="1"/>
  <c r="C82" i="3"/>
  <c r="B84" i="2"/>
  <c r="B83" i="3" l="1"/>
  <c r="C83" i="3"/>
  <c r="B85" i="2"/>
  <c r="C84" i="3" l="1"/>
  <c r="B84" i="3"/>
  <c r="B86" i="2"/>
  <c r="B85" i="3" l="1"/>
  <c r="C85" i="3"/>
  <c r="B87" i="2"/>
  <c r="C86" i="3" l="1"/>
  <c r="B86" i="3"/>
  <c r="B88" i="2"/>
  <c r="C87" i="3" l="1"/>
  <c r="B87" i="3"/>
  <c r="B89" i="2"/>
  <c r="C88" i="3" l="1"/>
  <c r="B88" i="3"/>
  <c r="B90" i="2"/>
  <c r="C89" i="3" l="1"/>
  <c r="B89" i="3"/>
  <c r="B91" i="2"/>
  <c r="C90" i="3" l="1"/>
  <c r="B90" i="3"/>
  <c r="B92" i="2"/>
  <c r="C91" i="3" l="1"/>
  <c r="B91" i="3"/>
  <c r="B93" i="2"/>
  <c r="C92" i="3" l="1"/>
  <c r="B92" i="3"/>
  <c r="B94" i="2"/>
  <c r="C93" i="3" l="1"/>
  <c r="B93" i="3"/>
  <c r="B95" i="2"/>
  <c r="C94" i="3" l="1"/>
  <c r="B94" i="3"/>
  <c r="B96" i="2"/>
  <c r="B97" i="2" l="1"/>
  <c r="B98" i="2" l="1"/>
  <c r="B99" i="2" l="1"/>
  <c r="B100" i="2" l="1"/>
  <c r="B101" i="2" l="1"/>
  <c r="B102" i="2" l="1"/>
  <c r="B103" i="2" l="1"/>
  <c r="B104" i="2" l="1"/>
  <c r="B105" i="2" l="1"/>
  <c r="B106" i="2" l="1"/>
  <c r="B107" i="2" l="1"/>
  <c r="B108" i="2" l="1"/>
  <c r="B109" i="2" l="1"/>
  <c r="B110" i="2" l="1"/>
  <c r="B111" i="2" l="1"/>
  <c r="B112" i="2" l="1"/>
  <c r="B113" i="2" l="1"/>
  <c r="B114" i="2" l="1"/>
  <c r="B115" i="2" l="1"/>
  <c r="B116" i="2" l="1"/>
  <c r="B117" i="2" l="1"/>
  <c r="B118" i="2" l="1"/>
  <c r="B119" i="2" l="1"/>
  <c r="B120" i="2" l="1"/>
  <c r="B121" i="2" l="1"/>
  <c r="B122" i="2" l="1"/>
  <c r="B123" i="2" l="1"/>
  <c r="B124" i="2" l="1"/>
  <c r="B125" i="2" l="1"/>
  <c r="B126" i="2" l="1"/>
  <c r="B127" i="2" l="1"/>
  <c r="B128" i="2" l="1"/>
  <c r="B129" i="2" l="1"/>
</calcChain>
</file>

<file path=xl/sharedStrings.xml><?xml version="1.0" encoding="utf-8"?>
<sst xmlns="http://schemas.openxmlformats.org/spreadsheetml/2006/main" count="843" uniqueCount="658">
  <si>
    <t>AREA DE GOBIERNO DE FAMILIAS, IGUALDAD  Y BIENESTAR SOCIAL</t>
  </si>
  <si>
    <t>DIRECCIÓN GENERAL DE INNOVACIÓN Y ESTRATEGIA SOCIAL</t>
  </si>
  <si>
    <t>CAMPO</t>
  </si>
  <si>
    <t>INICIO</t>
  </si>
  <si>
    <t>FIN</t>
  </si>
  <si>
    <t>LONGITUD</t>
  </si>
  <si>
    <t>VALORES VALIDOS</t>
  </si>
  <si>
    <t>DESCRIPCIÓN</t>
  </si>
  <si>
    <t>IDREGIS</t>
  </si>
  <si>
    <t>Número identificación cuestionario hogar</t>
  </si>
  <si>
    <t>IDREGISM</t>
  </si>
  <si>
    <t>Número identificación cuestionario hogar (10 dígitos)+ número de miembro (2 dígitos)</t>
  </si>
  <si>
    <t>NM_RESI</t>
  </si>
  <si>
    <t xml:space="preserve">Número de personas que residen habitualmente en la vivienda </t>
  </si>
  <si>
    <t>Número de personas que residen habitualmente en la vivienda</t>
  </si>
  <si>
    <t>SEXO</t>
  </si>
  <si>
    <t>1: Hombre, 2:Mujer</t>
  </si>
  <si>
    <t xml:space="preserve">Sexo persona informante </t>
  </si>
  <si>
    <t>EDAD</t>
  </si>
  <si>
    <t xml:space="preserve">Edad persona informante </t>
  </si>
  <si>
    <t>P3</t>
  </si>
  <si>
    <t>1: España; 2: Otro país de la UE; 3: Otro país fuera de la UE</t>
  </si>
  <si>
    <t xml:space="preserve">1: Persona sustentadora  principal "; 2: Cónyuge o pareja de la persona sustentadora principal; 3: Hijo/a, hijastro/a de la persona sustentadora principal; 4 :Yerno, nuera (o pareja del hijo/a, hijastro/a) de la persona sustentadora principal; 5: Nieto/a, nieto/a político (o pareja de los mismos) de la persona sustentadora; 6: Padre/madre, suegro/a (o pareja de los mismos) de la persona sustentadora; 7: Hermano/a de la persona sustentadora; 8: Otro pariente (o pareja del mismo) de la persona sustentadora; 9: Persona del servicio doméstico; 10: Sin parentesco; 99: No contesta </t>
  </si>
  <si>
    <t>P4</t>
  </si>
  <si>
    <t>Tipo de vivienda</t>
  </si>
  <si>
    <t>P6</t>
  </si>
  <si>
    <t>P12</t>
  </si>
  <si>
    <t xml:space="preserve">1=En propiedad y pagada; 2=En propiedad con préstamo hipotecario; 3=En alquiler; 4=Otro tipo: Cesión…; 9=Ns/Nc; 
</t>
  </si>
  <si>
    <t>Régimen de tenencia vivienda</t>
  </si>
  <si>
    <t>DISEÑO DE REGISTRO DEL FICHERO DE  RESPUESTAS RELATIVAS A LOS MIEMBROS QUE RESIDEN HABITUALMENTE EN LA VIVIENDA</t>
  </si>
  <si>
    <t>MIEMBRO</t>
  </si>
  <si>
    <t>Número de miembro del hogar</t>
  </si>
  <si>
    <t>SELECC</t>
  </si>
  <si>
    <t>Persona informante que ha sido seleccionada para responder al cuestionario</t>
  </si>
  <si>
    <t>Sexo</t>
  </si>
  <si>
    <t>SUSTENTA</t>
  </si>
  <si>
    <t>Persona sustentadora principal</t>
  </si>
  <si>
    <t>RELAC</t>
  </si>
  <si>
    <t>Relación con el sustentador principal</t>
  </si>
  <si>
    <t>P_NAC</t>
  </si>
  <si>
    <t>País de nacimiento</t>
  </si>
  <si>
    <t>Situación laboral</t>
  </si>
  <si>
    <t>Jornada</t>
  </si>
  <si>
    <t>Sector</t>
  </si>
  <si>
    <t>Ocupación</t>
  </si>
  <si>
    <t>Literal</t>
  </si>
  <si>
    <t>Código</t>
  </si>
  <si>
    <t xml:space="preserve">No sabe leer o escribir </t>
  </si>
  <si>
    <r>
      <rPr>
        <b/>
        <sz val="10"/>
        <rFont val="Verdana"/>
        <family val="2"/>
      </rPr>
      <t>Educación primaria incompleta</t>
    </r>
    <r>
      <rPr>
        <sz val="10"/>
        <rFont val="Verdana"/>
        <family val="2"/>
      </rPr>
      <t xml:space="preserve">  (han ido a la escuela hasta los 11 años/hasta 5º de primaria/hasta 4º de EGB)</t>
    </r>
  </si>
  <si>
    <r>
      <rPr>
        <b/>
        <sz val="10"/>
        <rFont val="Verdana"/>
        <family val="2"/>
      </rPr>
      <t>Estudios primarios o equivalentes</t>
    </r>
    <r>
      <rPr>
        <sz val="10"/>
        <rFont val="Verdana"/>
        <family val="2"/>
      </rPr>
      <t xml:space="preserve"> (Primaria completa, mínimo 6º de primaria o 5º EGB terminados sin  Graduado escolar )</t>
    </r>
  </si>
  <si>
    <t>Enseñanza general secundaria, primer ciclo</t>
  </si>
  <si>
    <t>GRADUADO ESCOLAR</t>
  </si>
  <si>
    <t>ESO</t>
  </si>
  <si>
    <t>CERTIFICADO ESCOLARIDAD</t>
  </si>
  <si>
    <t>EGB (COMPLETO)</t>
  </si>
  <si>
    <t>BACHILLER ELEMENTAL</t>
  </si>
  <si>
    <t>ESTUDIOS ECLESIÁSTICOS</t>
  </si>
  <si>
    <t>Enseñanza general secundaria, segundo ciclo</t>
  </si>
  <si>
    <t>COU</t>
  </si>
  <si>
    <t>BACHILLER SUPERIOR</t>
  </si>
  <si>
    <t>BACHILLER/BUP</t>
  </si>
  <si>
    <t>Enseñanza profesional de primer grado, 2º ciclo</t>
  </si>
  <si>
    <t>CICLO GRADO MEDIO DE FP</t>
  </si>
  <si>
    <t xml:space="preserve">FPI </t>
  </si>
  <si>
    <t>MÓDULO II DE FP</t>
  </si>
  <si>
    <t>Enseñanza profesional superior</t>
  </si>
  <si>
    <t>FPII</t>
  </si>
  <si>
    <t>MÓDULO 3 DE FP</t>
  </si>
  <si>
    <t>MAESTRO INDUSTRIAL</t>
  </si>
  <si>
    <t>Estudios universitarios o equivalentes</t>
  </si>
  <si>
    <t>DIPLOMATURA/INGENIERÍAS TÉCNICAS</t>
  </si>
  <si>
    <t>GRADOS UNIVERSITARIOS</t>
  </si>
  <si>
    <t>LICENCIATURA/INGENIERIAS SUPERIORES</t>
  </si>
  <si>
    <t>DOCTORADO</t>
  </si>
  <si>
    <t>MÁSTER</t>
  </si>
  <si>
    <t>Código distrito</t>
  </si>
  <si>
    <t>Denominación del distrito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</si>
  <si>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</si>
  <si>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</si>
  <si>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</si>
  <si>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</si>
  <si>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</si>
  <si>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</si>
  <si>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</si>
  <si>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Fuencarral-El Pardo</t>
  </si>
  <si>
    <t>Moncloa-Aravaca</t>
  </si>
  <si>
    <t>Latina</t>
  </si>
  <si>
    <t>Carabanchel</t>
  </si>
  <si>
    <t>Usera</t>
  </si>
  <si>
    <t>Puente de Vallecas</t>
  </si>
  <si>
    <t>Moratalaz</t>
  </si>
  <si>
    <t>Ciudad Lineal</t>
  </si>
  <si>
    <t>Hortalez</t>
  </si>
  <si>
    <t>Villaverde</t>
  </si>
  <si>
    <t>Villa de Vallecas</t>
  </si>
  <si>
    <t>Vicálvaro</t>
  </si>
  <si>
    <t>San Blas-Canillejas</t>
  </si>
  <si>
    <t>Barajas</t>
  </si>
  <si>
    <t>No de expediente: 300/2021/00039</t>
  </si>
  <si>
    <t>PANEL DE HOGARES DE LA CIUDAD DE MADRID</t>
  </si>
  <si>
    <t>P5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</si>
  <si>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</si>
  <si>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</si>
  <si>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</si>
  <si>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</si>
  <si>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</si>
  <si>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</si>
  <si>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</si>
  <si>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</si>
  <si>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</si>
  <si>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</t>
  </si>
  <si>
    <t>P811</t>
  </si>
  <si>
    <t>P812</t>
  </si>
  <si>
    <t>P813</t>
  </si>
  <si>
    <t>P82</t>
  </si>
  <si>
    <t>P83</t>
  </si>
  <si>
    <t>P84</t>
  </si>
  <si>
    <t>P8411</t>
  </si>
  <si>
    <t>P8412</t>
  </si>
  <si>
    <t>P8413</t>
  </si>
  <si>
    <t>P8419</t>
  </si>
  <si>
    <t>P10h</t>
  </si>
  <si>
    <t>P10h1</t>
  </si>
  <si>
    <t>P10i</t>
  </si>
  <si>
    <t>P10i1</t>
  </si>
  <si>
    <t>P11</t>
  </si>
  <si>
    <t>P131</t>
  </si>
  <si>
    <t>P132</t>
  </si>
  <si>
    <t>P133</t>
  </si>
  <si>
    <t>P134</t>
  </si>
  <si>
    <t>P14</t>
  </si>
  <si>
    <t>P151</t>
  </si>
  <si>
    <t>P1511</t>
  </si>
  <si>
    <t>P15111</t>
  </si>
  <si>
    <t>P152</t>
  </si>
  <si>
    <t>P161</t>
  </si>
  <si>
    <t>P162</t>
  </si>
  <si>
    <t>P163</t>
  </si>
  <si>
    <t>P171</t>
  </si>
  <si>
    <t>P172</t>
  </si>
  <si>
    <t>P181</t>
  </si>
  <si>
    <t>P182</t>
  </si>
  <si>
    <t>P183</t>
  </si>
  <si>
    <t>P184</t>
  </si>
  <si>
    <t>P185</t>
  </si>
  <si>
    <t>P186</t>
  </si>
  <si>
    <t>P187</t>
  </si>
  <si>
    <t>P189</t>
  </si>
  <si>
    <t>P191</t>
  </si>
  <si>
    <t>P192</t>
  </si>
  <si>
    <t>P193</t>
  </si>
  <si>
    <t>P194</t>
  </si>
  <si>
    <t>P195</t>
  </si>
  <si>
    <t>P196</t>
  </si>
  <si>
    <t>P20</t>
  </si>
  <si>
    <t>P201</t>
  </si>
  <si>
    <t>P2011</t>
  </si>
  <si>
    <t>P202</t>
  </si>
  <si>
    <t>P2031</t>
  </si>
  <si>
    <t>P2032</t>
  </si>
  <si>
    <t>P2033</t>
  </si>
  <si>
    <t>P2034</t>
  </si>
  <si>
    <t>P2035</t>
  </si>
  <si>
    <t>P2039</t>
  </si>
  <si>
    <t>P2211</t>
  </si>
  <si>
    <t>P22111</t>
  </si>
  <si>
    <t>P2212</t>
  </si>
  <si>
    <t>P22121</t>
  </si>
  <si>
    <t>P2213</t>
  </si>
  <si>
    <t>P22131</t>
  </si>
  <si>
    <t>P2411</t>
  </si>
  <si>
    <t>P24121</t>
  </si>
  <si>
    <t>P24122</t>
  </si>
  <si>
    <t>P24123</t>
  </si>
  <si>
    <t>P2421</t>
  </si>
  <si>
    <t>P24221</t>
  </si>
  <si>
    <t>P24222</t>
  </si>
  <si>
    <t>P24223</t>
  </si>
  <si>
    <t>P2431</t>
  </si>
  <si>
    <t>P24321</t>
  </si>
  <si>
    <t>P24322</t>
  </si>
  <si>
    <t>P24323</t>
  </si>
  <si>
    <t>P2441</t>
  </si>
  <si>
    <t>P24421</t>
  </si>
  <si>
    <t>P24422</t>
  </si>
  <si>
    <t>P24423</t>
  </si>
  <si>
    <t>P2451</t>
  </si>
  <si>
    <t>P24521</t>
  </si>
  <si>
    <t>P24522</t>
  </si>
  <si>
    <t>P24523</t>
  </si>
  <si>
    <t>P2461</t>
  </si>
  <si>
    <t>P24621</t>
  </si>
  <si>
    <t>P24622</t>
  </si>
  <si>
    <t>P24623</t>
  </si>
  <si>
    <t>P2471</t>
  </si>
  <si>
    <t>P24721</t>
  </si>
  <si>
    <t>P24722</t>
  </si>
  <si>
    <t>P24723</t>
  </si>
  <si>
    <t>P2481</t>
  </si>
  <si>
    <t>P24821</t>
  </si>
  <si>
    <t>P24822</t>
  </si>
  <si>
    <t>P24823</t>
  </si>
  <si>
    <t>P251</t>
  </si>
  <si>
    <t>P252</t>
  </si>
  <si>
    <t>P2531</t>
  </si>
  <si>
    <t>P2532</t>
  </si>
  <si>
    <t>P2533</t>
  </si>
  <si>
    <t>P254</t>
  </si>
  <si>
    <t>P262</t>
  </si>
  <si>
    <t>P27</t>
  </si>
  <si>
    <t>P2922</t>
  </si>
  <si>
    <t>P2923</t>
  </si>
  <si>
    <t>P3011</t>
  </si>
  <si>
    <t>P3012</t>
  </si>
  <si>
    <t>P3013</t>
  </si>
  <si>
    <t>P3021</t>
  </si>
  <si>
    <t>P3022</t>
  </si>
  <si>
    <t>P3023</t>
  </si>
  <si>
    <t>P3031</t>
  </si>
  <si>
    <t>P3032</t>
  </si>
  <si>
    <t>P3033</t>
  </si>
  <si>
    <t>P3041</t>
  </si>
  <si>
    <t>P3042</t>
  </si>
  <si>
    <t>P3043</t>
  </si>
  <si>
    <t>P3051</t>
  </si>
  <si>
    <t>P3052</t>
  </si>
  <si>
    <t>P3053</t>
  </si>
  <si>
    <t>P3061</t>
  </si>
  <si>
    <t>P3062</t>
  </si>
  <si>
    <t>P3063</t>
  </si>
  <si>
    <t>P3071</t>
  </si>
  <si>
    <t>P3072</t>
  </si>
  <si>
    <t>P3073</t>
  </si>
  <si>
    <t>P3081</t>
  </si>
  <si>
    <t>P3082</t>
  </si>
  <si>
    <t>P3083</t>
  </si>
  <si>
    <t>P3091</t>
  </si>
  <si>
    <t>P3092</t>
  </si>
  <si>
    <t>P3093</t>
  </si>
  <si>
    <t>P30101</t>
  </si>
  <si>
    <t>P30102</t>
  </si>
  <si>
    <t>P30103</t>
  </si>
  <si>
    <t>DISTRITO</t>
  </si>
  <si>
    <t>FECHA</t>
  </si>
  <si>
    <t>Hora_Inicio</t>
  </si>
  <si>
    <t>Hora_Fin</t>
  </si>
  <si>
    <t>Duracion</t>
  </si>
  <si>
    <t>Tipo_encuesta</t>
  </si>
  <si>
    <t>pon_m</t>
  </si>
  <si>
    <t>TIPO_HOGAR</t>
  </si>
  <si>
    <t>pon_h</t>
  </si>
  <si>
    <t>Superficie útil de la vivienda</t>
  </si>
  <si>
    <t>Recibido ayuda fondos públicos para la rehabilitación de la vivienda</t>
  </si>
  <si>
    <t>1: Sí; 2: No; 9: Ns/Nc</t>
  </si>
  <si>
    <t>La zona está bien dotada de Centros educativos</t>
  </si>
  <si>
    <t>La zona está bien dotada de Centros de salud</t>
  </si>
  <si>
    <t>La zona está bien dotada de Centros culturales</t>
  </si>
  <si>
    <t>La zona está bien dotada de Instalaciones deportivas</t>
  </si>
  <si>
    <t>La zona está bien dotada de Transportes Públicos</t>
  </si>
  <si>
    <t>La zona está bien dotada de Equipamientos comerciales..</t>
  </si>
  <si>
    <t>La zona está bien dotada de Equipamientos de ocio (cines teatros, discotecas, bares de copas..)</t>
  </si>
  <si>
    <t>La zona está bien dotada de Equipamientos de servicios sociales</t>
  </si>
  <si>
    <t>La zona está bien dotada de Presencia policial en las calles</t>
  </si>
  <si>
    <t>Hipoteca o alquiler</t>
  </si>
  <si>
    <t>Recibos de comunidad de propietarios/as</t>
  </si>
  <si>
    <t>Recibos de suministros (agua, luz,…)</t>
  </si>
  <si>
    <r>
      <t xml:space="preserve">1: Piso o apartamento; 2: Vivienda unifamiliar independiente; 3: Vivienda unifamiliar adosada o pareada ; 4: </t>
    </r>
    <r>
      <rPr>
        <sz val="9"/>
        <color indexed="18"/>
        <rFont val="Verdana"/>
        <family val="2"/>
      </rPr>
      <t>Vivienda situada en un edificio destinado principalmente a otros fines (Colegio, oficina, taller, etc.) ; 5: Otro tipo (barraca, cabaña, chabola…); 9: Ns/Nc</t>
    </r>
  </si>
  <si>
    <t>Para poder asumir los gastos ¿Ha tenido que compartir vivienda?</t>
  </si>
  <si>
    <t>¿Piensa que está en riesgo de perder su vivienda por impago?</t>
  </si>
  <si>
    <t>¿Actualmente, vd o algún miembro de su hogar tiene que hacer frente a algún tipo de préstamo?</t>
  </si>
  <si>
    <t>¿QUÉ TIPO DE PRÉSTAMO? Préstamo personal (incluye préstamos de la tarjeta de crédito)</t>
  </si>
  <si>
    <t>¿QUÉ TIPO DE PRÉSTAMO? Préstamo para empresa</t>
  </si>
  <si>
    <t xml:space="preserve">¿QUÉ TIPO DE PRÉSTAMO? Otros </t>
  </si>
  <si>
    <t xml:space="preserve">¿QUÉ TIPO DE PRÉSTAMO? No sabe </t>
  </si>
  <si>
    <t>En los últimos 3 años, ¿alguna persona de su hogar has solicitado plaza en una escuela municipal de música, de danza, de arte dramático o cerámica?</t>
  </si>
  <si>
    <t>¿Se la han concedido?</t>
  </si>
  <si>
    <t>En los últimos 3 años, ¿ha solicitado plaza para campamentos urbanos de verana del Ayuntamiento de Madrid para niños y niñas?</t>
  </si>
  <si>
    <t>¿Nivel de ingresos mensuales netos totales del hogar?</t>
  </si>
  <si>
    <t>¿Dificultad para llegar a fin de mes?</t>
  </si>
  <si>
    <t>EL HOGAR PUEDE PERMITIRSE: Ir de vacaciones fuera de casa, al menos una semana al año (no tenga en cuenta situaciones transitorias derivadas de coronavirus)</t>
  </si>
  <si>
    <t>EL HOGAR PUEDE PERMITIRSE: Una comida de carne, pollo o pescado (o equivalente para los vegetarianos), al menos cada dos días</t>
  </si>
  <si>
    <t>EL HOGAR PUEDE PERMITIRSE: Mantener su vivienda con una temperatura adecuada durante los meses fríos</t>
  </si>
  <si>
    <t>EL HOGAR PUEDE PERMITIRSE: Hacer frente a un gasto imprevisto de 750 euros con sus propios recursos</t>
  </si>
  <si>
    <t>En el último año, ¿usted o algún miembro de su hogar ha  necesitado ayuda de garantía de ingresos mínimos (renta mínima de inserción, ingreso mínimo vital)?</t>
  </si>
  <si>
    <t>En el último año, ¿usted o algún miembro de su hogar ha  solicitado ayuda de garantía de ingresos mínimos (renta mínima de inserción, ingreso mínimo vital)?</t>
  </si>
  <si>
    <t>En el último año, ¿a usted o a algún miembro de su hogar le han concedido ayuda de garantía de ingresos mínimos (renta mínima de inserción, ingreso mínimo vital)?</t>
  </si>
  <si>
    <t>¿Cree usted que de aquí a un año puede necesitar algún tipo de ayuda pública independientemente de las prestaciones por desempleo?</t>
  </si>
  <si>
    <t>En la actualidad, ¿entrega de forma regular algún miembro de su hogar dinero a miembros de otros hogares en concepto de pensiones alimenticias a hijos/as o pensiones compensatorias al cónyuge u otros conceptos?</t>
  </si>
  <si>
    <t xml:space="preserve">En la actualidad, ¿recibe de forma regular algún miembro de su hogar envíos monetarios de otros hogares en concepto de pensiones alimenticias a hijos/as o pensiones compensatorias al cónyuge u otros conceptos? </t>
  </si>
  <si>
    <t xml:space="preserve">¿Recibe o podría recibir, en caso de necesidad, algún miembro de su hogar ayudas económicas ocasionales de otras personas: familiares, vecinos, amigos/as, …? </t>
  </si>
  <si>
    <t>En los últimos doce meses, ¿diría que su estado de salud ha sido?</t>
  </si>
  <si>
    <t>¿Cuál de estas posibilidades describe mejor la frecuencia con la que realiza alguna actividad física en su tiempo libre?</t>
  </si>
  <si>
    <t>Modalidad de seguro del que es beneficiario/a: Sanidad pública (Seguridad Social)</t>
  </si>
  <si>
    <t>Modalidad de seguro del que es beneficiario/a: Mutualidades del Estado (MUFACE, ISFAS, MUGEJU) acogidas a la Seguridad Social</t>
  </si>
  <si>
    <t>Modalidad de seguro del que es beneficiario/a: Mutualidades del Estado (MUFACE, ISFAS, MUGEJU) acogidas a un seguro privado</t>
  </si>
  <si>
    <t>Modalidad de seguro del que es beneficiario/a: Seguro médico privado, concertado individualmente (sociedades médicas, Colegios Profesionales, etc.)</t>
  </si>
  <si>
    <t>Modalidad de seguro del que es beneficiario/a: Seguro médico concertado por la empresa</t>
  </si>
  <si>
    <t>Modalidad de seguro del que es beneficiario/a: No tengo seguro médico</t>
  </si>
  <si>
    <t>Modalidad de seguro del que es beneficiario/a: Otras situaciones</t>
  </si>
  <si>
    <t>Modalidad de seguro del que es beneficiario/a: Ns/Nc</t>
  </si>
  <si>
    <t>Durante los últimos 12 meses, ¿ha tenido necesidad de alguno de los siguientes tipos de atención sanitaria pero no la pudo recibir? : Atención dental</t>
  </si>
  <si>
    <t>Durante los últimos 12 meses, ¿ha tenido necesidad de alguno de los siguientes tipos de atención sanitaria pero no la pudo recibir? : Atención de salud mental (consulta de psicología o psiquiatría)</t>
  </si>
  <si>
    <t>Durante los últimos 12 meses, ¿ha tenido necesidad de alguno de los siguientes tipos de atención sanitaria pero no la pudo recibir? : Algún medicamento que le habían recetado y no pudo comprarpor ser demasiado caro</t>
  </si>
  <si>
    <t>Durante los últimos 12 meses, ¿ha tenido necesidad de alguno de los siguientes tipos de atención sanitaria pero no la pudo recibir? : Fisioterapia</t>
  </si>
  <si>
    <t>Durante los últimos 12 meses, ¿ha tenido necesidad de alguno de los siguientes tipos de atención sanitaria pero no la pudo recibir? : Prótesis, gafas, audífono</t>
  </si>
  <si>
    <t>Durante los últimos 12 meses, ¿ha tenido necesidad de alguno de los siguientes tipos de atención sanitaria pero no la pudo recibir? : No tuvo necesidad</t>
  </si>
  <si>
    <t>¿Independientemente de que vivan o no en este hogar, tiene usted hijos/as biológicos o adoptados?</t>
  </si>
  <si>
    <t>¿Cuántos hijos/as?</t>
  </si>
  <si>
    <t>¿Le gustaría tener más hijos/as?</t>
  </si>
  <si>
    <t>¿Le gustaría tenerlos?</t>
  </si>
  <si>
    <t>No los ha tenido por: Cuestiones de salud</t>
  </si>
  <si>
    <t>No los ha tenido por: Cuestiones de edad</t>
  </si>
  <si>
    <t>No los ha tenido por: Cuestiones económicas</t>
  </si>
  <si>
    <t>No los ha tenido por: Cuestiones laborales</t>
  </si>
  <si>
    <t>No los ha tenido por: Cuestiones relativas a la pareja</t>
  </si>
  <si>
    <t>Indique, por favor, si como consecuencia de la discapacidad algún miembro del hogar, en los últimos tres años...ha solicitado: Prestación familiar por hijo a cargo</t>
  </si>
  <si>
    <t>Indique, por favor, si como consecuencia de la discapacidad algún miembro del hogar, en los últimos tres años...le han concedido: Prestación familiar por hijo a cargo</t>
  </si>
  <si>
    <t>Indique, por favor, si como consecuencia de la discapacidad algún miembro del hogar, en los últimos tres años...ha solicitado: Ayudas para vehículos</t>
  </si>
  <si>
    <t>Indique, por favor, si como consecuencia de la discapacidad algún miembro del hogar, en los últimos tres años...le han concedido: Ayudas para vehículos</t>
  </si>
  <si>
    <t>Indique, por favor, si como consecuencia de la discapacidad algún miembro del hogar, en los últimos tres años...ha solicitado: Deducción fiscal en la declaración de la renta</t>
  </si>
  <si>
    <t>Indique, por favor, si como consecuencia de la discapacidad algún miembro del hogar, en los últimos tres años...le han concedido: Deducción fiscal en la declaración de la renta</t>
  </si>
  <si>
    <t>Podría decirme quién o quiénes realiza/n principalmente: la limpieza de la casa, cuidado de la ropa</t>
  </si>
  <si>
    <t>Cuentan con ayuda externa remunerada para la realización de la limpieza de la casa, cuidado de la ropa</t>
  </si>
  <si>
    <t>Cuentan con ayuda externa no remunerada para la realización de la limpieza de la casa, cuidado de la ropa</t>
  </si>
  <si>
    <t>No cuentan con ayuda externa para la realización de la limpieza de la casa, cuidado de la ropa</t>
  </si>
  <si>
    <t>Podría decirme quién o quiénes realiza/n principalmente: cocinar</t>
  </si>
  <si>
    <t>Cuentan con ayuda externa remunerada para cocinar</t>
  </si>
  <si>
    <t>Cuentan con ayuda externa no remunerada para cocinar</t>
  </si>
  <si>
    <t>No cuentan con ayuda externa para cocinar</t>
  </si>
  <si>
    <t>Podría decirme quién o quiénes realiza/n principalmente: la compra</t>
  </si>
  <si>
    <t>Cuentan con ayuda externa remunerada para hacer la compra</t>
  </si>
  <si>
    <t>Cuentan con ayuda externa no remunerada para hacer la comprar</t>
  </si>
  <si>
    <t>No cuentan con ayuda externa para hacer la compra</t>
  </si>
  <si>
    <t>Podría decirme quién o quiénes realiza/n principalmente: las gestiones y el papeleo (banco, suministros, etc.)</t>
  </si>
  <si>
    <t>Cuentan con ayuda externa remunerada para hacer las gestiones y el papeleo (banco, suministros, etc.)</t>
  </si>
  <si>
    <t>Cuentan con ayuda externa no remunerada para hacer las gestiones y el papeleo (banco, suministros, etc.)</t>
  </si>
  <si>
    <t>No cuentan con ayuda externa para hacer las gestiones y el papeleo (banco, suministros, etc.)</t>
  </si>
  <si>
    <t>Podría decirme quién o quiénes realiza/n principalmente: los arreglos y las reparaciones en la vivienda)</t>
  </si>
  <si>
    <t>Cuentan con ayuda externa remunerada para hacer los arreglos y las reparaciones en la vivienda</t>
  </si>
  <si>
    <t>Cuentan con ayuda externa no remunerada para hacer los arreglos y las reparaciones en la vivienda</t>
  </si>
  <si>
    <t>No cuentan con ayuda externa para hacer los arreglos y las reparaciones en la vivienda</t>
  </si>
  <si>
    <t>Podría decirme quién o quiénes realiza/n principalmente: el cuidado de los hijos/as</t>
  </si>
  <si>
    <t xml:space="preserve">Cuentan con ayuda externa remunerada para el cuidado de los hijos/as </t>
  </si>
  <si>
    <t xml:space="preserve">Cuentan con ayuda externa no remunerada para el cuidado de los hijos/as </t>
  </si>
  <si>
    <t xml:space="preserve">No cuentan con ayuda externa para el cuidado de los hijos/as </t>
  </si>
  <si>
    <t>Podría decirme quién o quiénes realiza/n principalmente: el cuidado de personas mayores o dependientes que conviven en el hogar</t>
  </si>
  <si>
    <t xml:space="preserve">Cuentan con ayuda externa remunerada para el cuidado de personas mayores o dependientes que conviven en el hogar </t>
  </si>
  <si>
    <t xml:space="preserve">Cuentan con ayuda externa no remunerada para el cuidado de personas mayores o dependientes que conviven en el hogar </t>
  </si>
  <si>
    <t xml:space="preserve">No cuentan con ayuda externa para el cuidado de personas mayores o dependientes que conviven en el hogar </t>
  </si>
  <si>
    <t xml:space="preserve">Podría decirme quién o quiénes realiza/n principalmente: el cuidado de otras personas mayores o dependientes con las que no conviven </t>
  </si>
  <si>
    <t xml:space="preserve">Cuentan con ayuda externa remunerada para el cuidado de otras personas mayores o dependientes con las que no conviven  </t>
  </si>
  <si>
    <t xml:space="preserve">Cuentan con ayuda externa no remunerada para  el cuidado de otras personas mayores o dependientes con las que no conviven  </t>
  </si>
  <si>
    <t xml:space="preserve">No cuentan con ayuda externa para  el cuidado de otras personas mayores o dependientes con las que no conviven  </t>
  </si>
  <si>
    <t>¿Cómo valoraría la convivencia en su domicilio en el último año?</t>
  </si>
  <si>
    <t>En el último año, ¿ha tenido problemas de relación con su pareja?</t>
  </si>
  <si>
    <t>En el último año, ¿ha tenido problemas de relación con sus hijos/as?</t>
  </si>
  <si>
    <t>En el último año, ¿ha tenido problemas de relación con su padre/madre, su/s hermanos/as?</t>
  </si>
  <si>
    <t xml:space="preserve">¿Y se han producido actitudes violentas en el medio familiar? </t>
  </si>
  <si>
    <t xml:space="preserve">¿Con qué frecuencia se ha sentido usted solo/a durante el último año? </t>
  </si>
  <si>
    <t xml:space="preserve">¿Con qué frecuencia se siente usted solo/a en el momento actual? </t>
  </si>
  <si>
    <t xml:space="preserve">¿Tiene contacto frecuente con amigos/familiares/compañeros? </t>
  </si>
  <si>
    <t xml:space="preserve">En los últimos tres años, ¿alguna persona que vivía en este hogar se ha ido a una residencia de mayores? </t>
  </si>
  <si>
    <t>¿A qué tipo de residencia?</t>
  </si>
  <si>
    <t>¿Vd. u otra persona de su hogar lo ha necesitado en el último año? Alimentación</t>
  </si>
  <si>
    <t>¿Cuál es su situación en el momento actual? Alimentación</t>
  </si>
  <si>
    <t>¿El servicio le parece suficiente? Alimentación</t>
  </si>
  <si>
    <t>¿Vd. u otra persona de su hogar lo ha necesitado en el último año? Alojamiento</t>
  </si>
  <si>
    <t>¿Cuál es su situación en el momento actual? Alojamiento</t>
  </si>
  <si>
    <t>¿El servicio le parece suficiente? Alojamiento</t>
  </si>
  <si>
    <t>¿Vd. u otra persona de su hogar lo ha necesitado en el último año? Alojamiento temporal mayores</t>
  </si>
  <si>
    <t>¿Cuál es su situación en el momento actual? Alojamiento temporal mayores</t>
  </si>
  <si>
    <t>¿El servicio le parece suficiente? Alojamiento temporal mayores</t>
  </si>
  <si>
    <t>¿Vd. u otra persona de su hogar lo ha necesitado en el último año? Pequeñas reparaciones vivienda habitual</t>
  </si>
  <si>
    <t>¿Cuál es su situación en el momento actual? Pequeñas reparaciones vivienda habitual</t>
  </si>
  <si>
    <t>¿El servicio le parece suficiente? Pequeñas reparaciones vivienda habitual</t>
  </si>
  <si>
    <t>¿Vd. u otra persona de su hogar lo ha necesitado en el último año? Comedor para mayores</t>
  </si>
  <si>
    <t>¿Cuál es su situación en el momento actual? Comedor para mayores</t>
  </si>
  <si>
    <t>¿El servicio le parece suficiente? Comedor para mayores</t>
  </si>
  <si>
    <t>¿Vd. u otra persona de su hogar lo ha necesitado en el último año? Escuela infantil</t>
  </si>
  <si>
    <t>¿Cuál es su situación en el momento actual? Escuela infantil</t>
  </si>
  <si>
    <t>¿El servicio le parece suficiente? Escuela infantil</t>
  </si>
  <si>
    <t>¿Vd. u otra persona de su hogar lo ha necesitado en el último año? Comedor escolar</t>
  </si>
  <si>
    <t>¿Cuál es su situación en el momento actual? Comedor escolar</t>
  </si>
  <si>
    <t>¿El servicio le parece suficiente? Comedor escolar</t>
  </si>
  <si>
    <t>¿Vd. u otra persona de su hogar lo ha necesitado en el último año? Actividades preventivas menores</t>
  </si>
  <si>
    <t>¿Cuál es su situación en el momento actual? Actividades preventivas menores</t>
  </si>
  <si>
    <t>¿El servicio le parece suficiente? Actividades preventivas menores</t>
  </si>
  <si>
    <t>¿Vd. u otra persona de su hogar lo ha necesitado en el último año? Gastos excepcionales</t>
  </si>
  <si>
    <t>¿Cuál es su situación en el momento actual? Gastos excepcionales</t>
  </si>
  <si>
    <t>¿El servicio le parece suficiente? Gastos excepcionales</t>
  </si>
  <si>
    <t>¿Vd. u otra persona de su hogar lo ha necesitado en el último año? Tarjeta familias</t>
  </si>
  <si>
    <t>¿Cuál es su situación en el momento actual?  Tarjeta familias</t>
  </si>
  <si>
    <t>¿El servicio le parece suficiente?  Tarjeta familias</t>
  </si>
  <si>
    <t>&lt;ninguno&gt;</t>
  </si>
  <si>
    <t>1: Menos de 501 euros; 2: De 501 a 1.000 euros; 3: De 1.001 a 1.500 euros; 4: De 1.501 a 2.000 euros;  5: De 2.001 a 2.500 euros;  6: De 2.501 a 3.000 euros;  7: De 3.001 a 4.000 euros;  8: De 4.001 a 5.000 euros;  9: Más de 5.000 euros ; 99: Ns/Nc (no leer)</t>
  </si>
  <si>
    <t>1: Con mucha dificultad; 2: Con dificultad; 3: Con cierta dificultad; 4: Con cierta facilidad; 5: Con facilidad; 6: Con mucha facilidad</t>
  </si>
  <si>
    <t>1: Sí; 2: No</t>
  </si>
  <si>
    <t>1: Sí; 2: No; 3: Está a la espera; 9: Ns/Nc</t>
  </si>
  <si>
    <t>1: Muy bueno; 2: Bueno; 3: Regular; 4: Malo; 5: Muy Malo; 9: No contesta (No se lee)</t>
  </si>
  <si>
    <t>1: El hombre/s; 2: La mujer/es; 3: A partes iguales; 4: Ninguno/a de ella/os</t>
  </si>
  <si>
    <t xml:space="preserve">1 Muy mala ;2: Mala ;3: Regular ;4: Buena ;5: Muy buena;9: Ns/Ns </t>
  </si>
  <si>
    <t>1: Sí; 2: No; 8: No procede; 9: Ns/Nc</t>
  </si>
  <si>
    <t>1: Siempre o casi siempre; 2: Bastantes veces; 3: Pocas veces; 4: Nunca o casi nunca; 9: Ns/NC</t>
  </si>
  <si>
    <t>1: Pública; 2: Concertada; 3: Privada; 9: No sabe</t>
  </si>
  <si>
    <t>1: Centro; 2: Arganzuela; 3:Retiro; 4:Salamanca; 5:Chamartín; 6:Tetuán; 7:Chamberí; 8:Fuencarral-El Pardo; 9:Moncloa-Aravaca; 10:Latina; 11:Carabanchel; 12:Usera; 13:Puente de Vallecas; 14:Moratalaz; 15:Ciudad Lineal; 16:Hortalez; 17:Villaverde; 18:Villa de Vallecas; 19:Vicálvaro; 20:San Blas-Canillejas; 21:Barajas</t>
  </si>
  <si>
    <t>1: Tiene sanidad pública; Vacía</t>
  </si>
  <si>
    <t>2: Tiene seguro de Mutualidades del Estado acogidas a la SS; Vacía</t>
  </si>
  <si>
    <t>3: Tiene seguro de Mutualidades del Estado acogidas a un seguro privado; Vacía</t>
  </si>
  <si>
    <t>4: Tiene seguro médico privado; Vacía</t>
  </si>
  <si>
    <t>5: Tiene seguro médico concertado con la empresa; Vacía</t>
  </si>
  <si>
    <t>6: No tiene seguro médico; Vacía</t>
  </si>
  <si>
    <t>7: Otras situaciones; Vacía</t>
  </si>
  <si>
    <t>9: No sabe /No contesta; Vacía</t>
  </si>
  <si>
    <t>En el último año, ¿ha tenido problemas para pagar los gastos de la vivienda? (hipoteca, alguiler, recibos de comunidad, recibos de suministros…)</t>
  </si>
  <si>
    <t>¿Ha acudido a los Servicios Sociales municipales en el último año (informante o alguna persona de su hogar)?</t>
  </si>
  <si>
    <t>1: Atención dental; Vacía</t>
  </si>
  <si>
    <t>2: Atención de salud mental; Vacía</t>
  </si>
  <si>
    <t>3: Algún medicamento que le habían recetado y no pudo comprar por ser demasiado caro; Vacía</t>
  </si>
  <si>
    <t>4: Fisioterapia; Vacía</t>
  </si>
  <si>
    <t>5: Prótesis, gafas, audífono; Vacía</t>
  </si>
  <si>
    <t>6: No tuvo necesidad; Vacía</t>
  </si>
  <si>
    <t>1: Cuestiones de salud; Vacía</t>
  </si>
  <si>
    <t>2: Cuestiones de edad; Vacía</t>
  </si>
  <si>
    <t>3: Cuestiones económicas; Vacía</t>
  </si>
  <si>
    <t>4: Cuestiones laborales; Vacía</t>
  </si>
  <si>
    <t>5: Cuestiones relativas a la pareja; Vacía</t>
  </si>
  <si>
    <t>9: Ns/Nc; Vacía</t>
  </si>
  <si>
    <t>1: Sí, remunerada; Vacía</t>
  </si>
  <si>
    <t>2: Sí, no remunerada (por ejemplo un familiar, amigo/a o vecino/a, etc); Vacía</t>
  </si>
  <si>
    <t>3: No cuenta con ayuda externa; Vacía</t>
  </si>
  <si>
    <t>En el último año, ¿la convivencia en su domicilio..?</t>
  </si>
  <si>
    <t>1: Ha empeorado mucho; 2: Ha empeorado algo; 3: Sigue igual; 4: Ha mejorado; 5: Ha mejorado mucho; 9: Ns/Ns</t>
  </si>
  <si>
    <t>P261</t>
  </si>
  <si>
    <t xml:space="preserve">DISEÑO DE REGISTRO DEL CUESTIONARIO GENERAL RELATIVO AL HOGAR Y A LA PERSONA INFORMANTE </t>
  </si>
  <si>
    <t>1: Sí; 2: No; Vacía</t>
  </si>
  <si>
    <t xml:space="preserve">1: No hago ejercicio. El tiempo libre lo ocupo de forma casi completamente sedentaria (leer, ver la televisión, ir al cine, etc.); 
2: Hago alguna actividad física o deportiva;
9: Ns/Nc </t>
  </si>
  <si>
    <t>Número de hijo/s</t>
  </si>
  <si>
    <t>No los ha tenido:  Ns/Nc</t>
  </si>
  <si>
    <t xml:space="preserve">1: El hombre/s; 2: La mujer/es; 3: A partes iguales; 4: Ninguno/a </t>
  </si>
  <si>
    <t>1: El hombre/s; 2: La mujer/es; 3: A partes iguales; 4: Ninguno</t>
  </si>
  <si>
    <t>1: Solicitado y concedido; 2:Solicitado y a la espera de respuesta;3: Solicitado y denegado; 4: No lo he solicitado; Vacía</t>
  </si>
  <si>
    <t>Fecha de realización de la encuesta</t>
  </si>
  <si>
    <t>mm/dd/aaaa</t>
  </si>
  <si>
    <t>hh:mm:ss</t>
  </si>
  <si>
    <t>Duración de la encuesta</t>
  </si>
  <si>
    <t>1: Telefónica; 2: Presencial</t>
  </si>
  <si>
    <t>Tipo de encuesta</t>
  </si>
  <si>
    <t>Hora inicio</t>
  </si>
  <si>
    <t>Hora fin</t>
  </si>
  <si>
    <t>Tipo de hogar</t>
  </si>
  <si>
    <t>n,ddddddddd</t>
  </si>
  <si>
    <t xml:space="preserve">nnn </t>
  </si>
  <si>
    <t>Hnnnnnnnnn</t>
  </si>
  <si>
    <t>Hnnnnnnnnnnn</t>
  </si>
  <si>
    <t>1:Hogar unipersonal, personas de menos de 65 años; 2:Hogar unipersonal, personas de 65 años o más; 3:Hogar monoparental ; 4:Pareja sin hijos que convivan en el hogar; 5:Pareja con hijos que convivan en el hogar; 6:Otros</t>
  </si>
  <si>
    <t>P9a</t>
  </si>
  <si>
    <t>P9a1</t>
  </si>
  <si>
    <t>P9a2</t>
  </si>
  <si>
    <t>P9a3</t>
  </si>
  <si>
    <t>P9a4</t>
  </si>
  <si>
    <t>P9a5</t>
  </si>
  <si>
    <t>P9a6</t>
  </si>
  <si>
    <t>P9a7</t>
  </si>
  <si>
    <t>P9a8</t>
  </si>
  <si>
    <t>P9b</t>
  </si>
  <si>
    <t>P9c</t>
  </si>
  <si>
    <t>P9d1</t>
  </si>
  <si>
    <t>P9d1_1</t>
  </si>
  <si>
    <t>P9d11_2</t>
  </si>
  <si>
    <t>P9d11_3</t>
  </si>
  <si>
    <t>P9d12</t>
  </si>
  <si>
    <t>P9d121</t>
  </si>
  <si>
    <t>P9d2</t>
  </si>
  <si>
    <t>P9d21</t>
  </si>
  <si>
    <t>P9d211</t>
  </si>
  <si>
    <t>P10a</t>
  </si>
  <si>
    <t>P10b</t>
  </si>
  <si>
    <t>P10c</t>
  </si>
  <si>
    <t>P10c1</t>
  </si>
  <si>
    <t>P10c2</t>
  </si>
  <si>
    <t>P10d</t>
  </si>
  <si>
    <t>P10d1</t>
  </si>
  <si>
    <t>P10d2</t>
  </si>
  <si>
    <t>P10d3</t>
  </si>
  <si>
    <t>P10e</t>
  </si>
  <si>
    <t>P10f</t>
  </si>
  <si>
    <t>P10g</t>
  </si>
  <si>
    <t>P10g1_1</t>
  </si>
  <si>
    <t>P10g1_2</t>
  </si>
  <si>
    <t>P10g1_3</t>
  </si>
  <si>
    <t>P10g1_4</t>
  </si>
  <si>
    <t>P10g1_5</t>
  </si>
  <si>
    <t>P211</t>
  </si>
  <si>
    <t>P212</t>
  </si>
  <si>
    <t>P213</t>
  </si>
  <si>
    <t>P214</t>
  </si>
  <si>
    <t>P215</t>
  </si>
  <si>
    <t>P216</t>
  </si>
  <si>
    <t>P217</t>
  </si>
  <si>
    <t>P218</t>
  </si>
  <si>
    <t>P2221</t>
  </si>
  <si>
    <t>P22211_1</t>
  </si>
  <si>
    <t>P22211_2</t>
  </si>
  <si>
    <t>P22211_3</t>
  </si>
  <si>
    <t>P2231</t>
  </si>
  <si>
    <t>P22311_1</t>
  </si>
  <si>
    <t>P22311_2</t>
  </si>
  <si>
    <t>P22311_3</t>
  </si>
  <si>
    <t>P231</t>
  </si>
  <si>
    <t>P232</t>
  </si>
  <si>
    <t>P233_1</t>
  </si>
  <si>
    <t>P233_2</t>
  </si>
  <si>
    <t>P233_3</t>
  </si>
  <si>
    <t>P233_4</t>
  </si>
  <si>
    <t>P233_5</t>
  </si>
  <si>
    <t>P233_6</t>
  </si>
  <si>
    <t>P233_9</t>
  </si>
  <si>
    <t>P281</t>
  </si>
  <si>
    <t>P2811</t>
  </si>
  <si>
    <t>P28111</t>
  </si>
  <si>
    <t>P282</t>
  </si>
  <si>
    <t>P2821</t>
  </si>
  <si>
    <t>P28211</t>
  </si>
  <si>
    <t>P283</t>
  </si>
  <si>
    <t>P2831</t>
  </si>
  <si>
    <t>P28311</t>
  </si>
  <si>
    <t>P291</t>
  </si>
  <si>
    <t>P2911</t>
  </si>
  <si>
    <t>P29111</t>
  </si>
  <si>
    <t>P292</t>
  </si>
  <si>
    <t>P2921</t>
  </si>
  <si>
    <t>P293</t>
  </si>
  <si>
    <t>P2931</t>
  </si>
  <si>
    <t>1 "Trabajo por cuenta propia "; 2 "Trabajo por cuenta ajena "; 3 "Parado/a y ha trabajado antes "; 4 "Parado/a buscando primer empleo "; 5 "Estudiante ";6 "Jubilado/a o pensionista; 7 "Trabajo doméstico no remunerado "; 8: ERTE/ERE; 9: Otro; 99:Ns/Nc</t>
  </si>
  <si>
    <t>Tipo de contrato</t>
  </si>
  <si>
    <t>Modalidad de trabajo</t>
  </si>
  <si>
    <t>Medida de conciliación laboral</t>
  </si>
  <si>
    <t>Actividad económica remunerada</t>
  </si>
  <si>
    <t>Cobra prestación por desempleo</t>
  </si>
  <si>
    <t>Tipo de pensión</t>
  </si>
  <si>
    <t>Contribuye al presupuesto familiar</t>
  </si>
  <si>
    <t>Discapacidad reconocida</t>
  </si>
  <si>
    <t>Grado de discapacidad reconocida</t>
  </si>
  <si>
    <t>Grado de dependencia reconocida</t>
  </si>
  <si>
    <t>Acude a Guardería o Escuela Infantil</t>
  </si>
  <si>
    <t>Tipo de centro</t>
  </si>
  <si>
    <t>Solicitó plaza en Escuela infantil pública</t>
  </si>
  <si>
    <t>Se halla escolarizado</t>
  </si>
  <si>
    <t>Titularidad del centro</t>
  </si>
  <si>
    <t xml:space="preserve">1: Público; 2: Concertado (incluye los gestionado por asociaciones, ONG, etc: (sin ánimo lucro); 3: Privado </t>
  </si>
  <si>
    <t>Motivo</t>
  </si>
  <si>
    <t>Cuidado durante el periodo escolar</t>
  </si>
  <si>
    <t>Beca de estudios</t>
  </si>
  <si>
    <t>Actividad extraescolar</t>
  </si>
  <si>
    <t>TIPO DE CENTRO En el propio colegio</t>
  </si>
  <si>
    <t>TIPO DE CENTRO En un centro municipal (centro cultural, polideportivos, bibliotecas…)</t>
  </si>
  <si>
    <t>TIPO DE CENTRO En otros centros públicos</t>
  </si>
  <si>
    <t>TIPO DE CENTRO En un centro pirvado: academia, gimnasio, etc</t>
  </si>
  <si>
    <t>TIPO DE CENTRO En su domicilio (profesor particular)</t>
  </si>
  <si>
    <t>No come caliente más de dos dís en semana</t>
  </si>
  <si>
    <t>Necesita ayuda a menudo</t>
  </si>
  <si>
    <t>No sale por motivos de salud</t>
  </si>
  <si>
    <t>Problemas de salud frecuentes que le impiden valerse</t>
  </si>
  <si>
    <t>Dificultades con la ista para labores habituales</t>
  </si>
  <si>
    <t>Oye mal</t>
  </si>
  <si>
    <t>Ingreso hospitalario en ultimo año</t>
  </si>
  <si>
    <t>Ha recibido tratamiento de rehabilitación</t>
  </si>
  <si>
    <t>DE QUIEN De un centro público</t>
  </si>
  <si>
    <t>DE QUIÉN Centro concertado</t>
  </si>
  <si>
    <t>DE QUIÉN  Centro privado</t>
  </si>
  <si>
    <t>Necesita ayuda habitual</t>
  </si>
  <si>
    <t>Recibe ayuda habitual</t>
  </si>
  <si>
    <t>DE QUIÉN De algún familiar que no vive en el hogar</t>
  </si>
  <si>
    <t>DE QUIÉN De algún amigo(conocido/vecino</t>
  </si>
  <si>
    <t>DE QUIÉN De persona contratada</t>
  </si>
  <si>
    <t>DE QUIÉN De los Servicios Sociales</t>
  </si>
  <si>
    <t>DE QUIÉN De personas voluntarias</t>
  </si>
  <si>
    <t>DE QUIÉN No sabe</t>
  </si>
  <si>
    <t>1: De algún  miembro del hogar; Vacía</t>
  </si>
  <si>
    <t>2: De algún familiar que no vive en el hogar ; Vacía</t>
  </si>
  <si>
    <t>3: De persona contratada; Vacía</t>
  </si>
  <si>
    <t>5:  De los Servicios Sociales; Vacía</t>
  </si>
  <si>
    <t>6: De personas voluntarias; Vacía</t>
  </si>
  <si>
    <t>9: No sabe; Vacía</t>
  </si>
  <si>
    <t>3: De algún amigo/conocido/vecino ; Vacía</t>
  </si>
  <si>
    <t>Situación actual</t>
  </si>
  <si>
    <t>El servicio le parece suficiente</t>
  </si>
  <si>
    <t>Piensa acudir o seguir acudiendo</t>
  </si>
  <si>
    <t>Ha necesitado en los tres últimos años Servicio de Ayuda a Domicilio</t>
  </si>
  <si>
    <t>Ha necesitado en los tres últimos años Servicio de Teleasistencia</t>
  </si>
  <si>
    <t>Ha necesitado en los tres últimos años Servicio de Comida a Domicilio</t>
  </si>
  <si>
    <t xml:space="preserve">Ha necesitado en los tres últimos años Centro de día </t>
  </si>
  <si>
    <t>Ha necesitado en los tres últimos años Residencia para mayores</t>
  </si>
  <si>
    <t>Ha acudido en los tres últimos años a centro público de mayores</t>
  </si>
  <si>
    <t>PANEL DE HOGARES EN LA CIUDAD DE MADRID</t>
  </si>
  <si>
    <t>Se encuentra sin nadie si necesita ayuda</t>
  </si>
  <si>
    <t>DE QUIÉN  De algún miembro del hogar</t>
  </si>
  <si>
    <t>Número de miembro: 01 al nn</t>
  </si>
  <si>
    <t xml:space="preserve">En años: de 18 a nnn </t>
  </si>
  <si>
    <t>Edad en años</t>
  </si>
  <si>
    <t>1: Tiempo parcial; 2:Tiempo completo; 9: No sabe, Vacía</t>
  </si>
  <si>
    <t>1: Para la administración o empresa pública; 2:Para una empresa privada; 3:Para una ONG o similar ; 4:Otros, Vacía</t>
  </si>
  <si>
    <t>1: De duración indefinida (permanente, fijo, discontinuo, funcionario, etc.); 2: Eventual/temporal; 3: Sin contrato; 4: Algún otro tipo de acuerdo laboral; 9: No sabe, Vacía</t>
  </si>
  <si>
    <t xml:space="preserve">1:Directores, gerentes y empresarios con más de 3 trabajadores; 2:Autónomos y empresarios con 3 o menos trabajadores; 3: Técnicos, profesionales, mandos intermedios; 4: Empleados/as de oficina (contables, administrativos...); 5: Trabajadores de los servicios de restauración, comercio, salud, cuidado de personas, protección y seguridad; 6: Trabajadores cualificados de la construcción, la industria y el transporte (incluye operadore/as de maquinaria y montadore/as, conductore/as…); 7: Trabajadores/as no cualificados/as de los servicios y peones (limpieza, repartidores/as, ordenanzas...); 8: Otros (especificar);  9: Ns/Nc; Vacía
</t>
  </si>
  <si>
    <t>1: Presencial (en su totalidad o prácticamente en su totalidad); 2: Teletrabajo (en su totalidad o prácticamente en su totalidad); 3: Mixta: parte de la actividad es presencial y parte teletrabajo; 9: Ns/Nc, Vacía</t>
  </si>
  <si>
    <t>1: Sí, a instancias del trabajador/a ; 2: Sí, a instancias de la empresa ; 3: No ; 9: No contesta , Vacía</t>
  </si>
  <si>
    <t>1: Sí; 2: No; 9: Ns/Nc, Vacía</t>
  </si>
  <si>
    <t>1: Pensión de jubilación (contributiva por haber trabajado); 2: Pensión de incapacidad permanente (total, absoluta, gran invalidez); 3: Viudedad; 4: Pensión no contributiva; 9: Otro tipo, Vacía</t>
  </si>
  <si>
    <t>1: Sí; 2: No, Vacía</t>
  </si>
  <si>
    <t xml:space="preserve">Limitación permanente que incida en el desarrollo de la vida cotidiana </t>
  </si>
  <si>
    <t>La limitación le impide hacer actividades básicas de la vida diaria</t>
  </si>
  <si>
    <t>¿Dependencia reconocida?</t>
  </si>
  <si>
    <r>
      <t xml:space="preserve">1: Sí, está reconocida; 2: Está solicitada y a la espera de respuesta, 3: Se solicitó y la han denegado; 4: No se ha solicitado; 9: </t>
    </r>
    <r>
      <rPr>
        <sz val="9"/>
        <rFont val="Verdana"/>
        <family val="2"/>
      </rPr>
      <t>Ns/Nc</t>
    </r>
    <r>
      <rPr>
        <sz val="9"/>
        <color rgb="FF00000A"/>
        <rFont val="Verdana"/>
        <family val="2"/>
      </rPr>
      <t>; Vacía</t>
    </r>
  </si>
  <si>
    <t>1: Grado 1 (moderada); 2: Grado 2 (severa); 3: Grado 3 (Gran dependencia); 9: Ns/Nc; Vacía</t>
  </si>
  <si>
    <t>1: No sabe leer o escribir; 2: Educación primaria incompleta; 3: Estudios primarios o equivalentes; 4: Enseñanza general secundaria, primer ciclo; 5: Enseñanza general secundaria, segundo ciclo; 6: Enseñanza profesional primer grado, segundo ciclo ; 7: Enseñanzas profesionales superior; 8: Estudios universitarios o equivalentes; 9: Ns/Nc ;Vacía</t>
  </si>
  <si>
    <t>Nivel de estudios oficiales finalizados</t>
  </si>
  <si>
    <t>1: Infantil; 2: Primaria; 3: ESO; 4: Bachillerato; 5: FP1; 6: FP2; 7: Universitaria; 8: Otros; 9: Ns/Nc; Vacía</t>
  </si>
  <si>
    <t>1: Escuela Infantil Municipal; 2: Escuela infantil de la Comunidad de Madrid; 3: Centro privado/concertado con ayuda pública (cheque guardería, beca…); 4: Centro privado, sin ayuda pública; 5: Otro; 9: Ns/Nc; Vacía</t>
  </si>
  <si>
    <t>1: Sí, y me la concedieron; 2: Sí, y me la denegaron; 3: No la ha solicitado; Vacía</t>
  </si>
  <si>
    <t>1: Centro o aula de educación especial; 2: Centro ordinario en régimen de integración y recibiendo apoyos especiales; 3: Centro ordinario sin ningún tipo de apoyo personalizado; Vacía</t>
  </si>
  <si>
    <t>1: Lo impide su grado de discapacidad; 2: No existe un centro adecuado en nuestra zona; 3: Por no poder desplazarse/acompañarlo; 4: Otros motivos;Vacía</t>
  </si>
  <si>
    <t>1: Algún miembro del hogar; 2: Algún familiar o amigo que no vive en el hogar (sin cobrar); 3: Personas contratadas; 4: Otros; 9: Ns/Nc; Vacía</t>
  </si>
  <si>
    <t>1: Sí; 2: No; 9: Ns/Nc; Vacía</t>
  </si>
  <si>
    <t>1: Sí; 2: No;Vacía</t>
  </si>
  <si>
    <t>DE QUIEN: De un centro público</t>
  </si>
  <si>
    <t>DE QUIÉN : Centro concertado</t>
  </si>
  <si>
    <t>DE QUIÉN : Centro privado</t>
  </si>
  <si>
    <t>1: Solicitado y concedido; 2: Solicitado y a la espera de respuesta; 3: solicitado y denegado; 4: No lo he solicitado;Vacía</t>
  </si>
  <si>
    <t>1: Sí; 2: No; 9: Ns/Nc;Vacía</t>
  </si>
  <si>
    <t>Ha recibido ayuda técnica (adaptaciones, implantes, prótesis, sillas…)</t>
  </si>
  <si>
    <t>De qué tipo es su limitación o discapacidad: discapacidad física</t>
  </si>
  <si>
    <t>De qué tipo es su limitación o discapacidad: discapacidad sensorial</t>
  </si>
  <si>
    <t>De qué tipo es su limitación o discapacidad: discapacidad psíquica</t>
  </si>
  <si>
    <r>
      <t xml:space="preserve">1: Sí, está reconocida; 2: Está solicitada y a la espera de respuesta, 3: Se solicitó y la han denegado; 4: No se ha solicitado; 9: </t>
    </r>
    <r>
      <rPr>
        <sz val="9"/>
        <rFont val="Verdana"/>
        <family val="2"/>
      </rPr>
      <t>Ns/Nc;Vacía</t>
    </r>
  </si>
  <si>
    <t>1: Menor del 33%; 2: De 33% a 64%; 3: De 65% a 74%; 4: 75% y más; 9: Ns/nc; Vacía</t>
  </si>
  <si>
    <t>Codificación del nivel de estudios oficial más alto. Solo para miembros del hogar que no son estudiantes en el curso escolar 2021/2022</t>
  </si>
  <si>
    <t>Estudiando actualmente, curso 2021/2022</t>
  </si>
  <si>
    <t>Codificación del nivel de estudios . Estudiantes que cursan estudios en 2021/2022</t>
  </si>
  <si>
    <t xml:space="preserve"> Infantil</t>
  </si>
  <si>
    <t xml:space="preserve"> Primaria</t>
  </si>
  <si>
    <t xml:space="preserve"> Bachillerato</t>
  </si>
  <si>
    <t xml:space="preserve"> ESO</t>
  </si>
  <si>
    <t xml:space="preserve"> FP1</t>
  </si>
  <si>
    <t xml:space="preserve"> FP2</t>
  </si>
  <si>
    <t xml:space="preserve"> Universitaria</t>
  </si>
  <si>
    <t xml:space="preserve"> Otros</t>
  </si>
  <si>
    <t>1: Sí; 2:No; Vacía</t>
  </si>
  <si>
    <t>pon_m_dis</t>
  </si>
  <si>
    <t>n,dddddddd</t>
  </si>
  <si>
    <t>LONGITUD: 249</t>
  </si>
  <si>
    <t xml:space="preserve">Factor de ponderación miembro del hogar para explotación general. </t>
  </si>
  <si>
    <t xml:space="preserve">Factor de ponderación miembro del hogar para explotacion a nivel de distrito. </t>
  </si>
  <si>
    <t>LONGITUD: 136</t>
  </si>
  <si>
    <t xml:space="preserve">Factor de ponderación miembro del hogar para explotacion general. </t>
  </si>
  <si>
    <t>Factor de ponderación del hogar.</t>
  </si>
  <si>
    <t xml:space="preserve">Factor de ponderación miembro del hogar para explotación a nivel distrito. </t>
  </si>
  <si>
    <t>Madrid, junio 2022</t>
  </si>
  <si>
    <t xml:space="preserve">PANEL DE HOGARES DE LA CIUDAD DE MADRID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</si>
</sst>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4"/>
      <color indexed="48"/>
      <name val="Verdana"/>
      <family val="2"/>
      <charset val="1"/>
    </font>
    <font>
      <sz val="10"/>
      <name val="Verdana"/>
      <family val="2"/>
      <charset val="1"/>
    </font>
    <font>
      <b/>
      <sz val="12"/>
      <color indexed="48"/>
      <name val="Verdana"/>
      <family val="2"/>
      <charset val="1"/>
    </font>
    <font>
      <b/>
      <sz val="16"/>
      <color indexed="48"/>
      <name val="Verdana"/>
      <family val="2"/>
      <charset val="1"/>
    </font>
    <font>
      <b/>
      <sz val="9"/>
      <color indexed="48"/>
      <name val="Verdana"/>
      <family val="2"/>
      <charset val="1"/>
    </font>
    <font>
      <sz val="8"/>
      <name val="Arial"/>
      <family val="2"/>
    </font>
    <font>
      <b/>
      <sz val="9"/>
      <color indexed="48"/>
      <name val="Verdana"/>
      <family val="2"/>
    </font>
    <font>
      <sz val="9"/>
      <name val="Verdana"/>
      <family val="2"/>
    </font>
    <font>
      <sz val="9"/>
      <name val="Verdana"/>
      <family val="2"/>
      <charset val="1"/>
    </font>
    <font>
      <b/>
      <sz val="11"/>
      <color indexed="48"/>
      <name val="Calibri"/>
      <family val="2"/>
    </font>
    <font>
      <b/>
      <sz val="10"/>
      <color indexed="48"/>
      <name val="Verdana"/>
      <family val="2"/>
      <charset val="1"/>
    </font>
    <font>
      <b/>
      <sz val="9"/>
      <name val="Verdana"/>
      <family val="2"/>
      <charset val="1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48"/>
      <name val="Verdana"/>
      <family val="2"/>
    </font>
    <font>
      <sz val="9"/>
      <color indexed="18"/>
      <name val="Verdana"/>
      <family val="2"/>
    </font>
    <font>
      <sz val="9"/>
      <color indexed="8"/>
      <name val="Verdana"/>
      <family val="2"/>
    </font>
    <font>
      <sz val="9"/>
      <color rgb="FF00000A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4" fillId="23" borderId="4" applyNumberFormat="0" applyAlignment="0" applyProtection="0"/>
    <xf numFmtId="0" fontId="34" fillId="23" borderId="4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35" fillId="0" borderId="0"/>
  </cellStyleXfs>
  <cellXfs count="73">
    <xf numFmtId="0" fontId="0" fillId="0" borderId="0" xfId="0"/>
    <xf numFmtId="0" fontId="26" fillId="0" borderId="10" xfId="0" applyFont="1" applyBorder="1"/>
    <xf numFmtId="0" fontId="23" fillId="0" borderId="0" xfId="0" applyFont="1"/>
    <xf numFmtId="0" fontId="23" fillId="0" borderId="0" xfId="0" applyFont="1" applyAlignment="1">
      <alignment horizontal="left" wrapText="1"/>
    </xf>
    <xf numFmtId="0" fontId="28" fillId="0" borderId="10" xfId="0" applyFont="1" applyBorder="1"/>
    <xf numFmtId="0" fontId="23" fillId="0" borderId="0" xfId="0" applyFont="1" applyAlignment="1">
      <alignment horizontal="center"/>
    </xf>
    <xf numFmtId="0" fontId="26" fillId="0" borderId="10" xfId="0" applyNumberFormat="1" applyFont="1" applyBorder="1" applyAlignment="1">
      <alignment horizontal="left"/>
    </xf>
    <xf numFmtId="0" fontId="33" fillId="0" borderId="0" xfId="0" applyFont="1"/>
    <xf numFmtId="0" fontId="26" fillId="0" borderId="10" xfId="0" applyNumberFormat="1" applyFont="1" applyBorder="1" applyAlignment="1">
      <alignment horizontal="left" vertical="top" wrapText="1"/>
    </xf>
    <xf numFmtId="0" fontId="24" fillId="25" borderId="11" xfId="0" applyFont="1" applyFill="1" applyBorder="1" applyAlignment="1">
      <alignment horizontal="left" vertical="center" wrapText="1"/>
    </xf>
    <xf numFmtId="0" fontId="25" fillId="26" borderId="11" xfId="0" applyFont="1" applyFill="1" applyBorder="1" applyAlignment="1">
      <alignment horizontal="left" vertical="center" wrapText="1"/>
    </xf>
    <xf numFmtId="0" fontId="25" fillId="25" borderId="11" xfId="0" applyFont="1" applyFill="1" applyBorder="1" applyAlignment="1">
      <alignment horizontal="left" vertical="center" wrapText="1"/>
    </xf>
    <xf numFmtId="0" fontId="38" fillId="25" borderId="11" xfId="82" applyFont="1" applyFill="1" applyBorder="1" applyAlignment="1">
      <alignment horizontal="left" vertical="center" wrapText="1"/>
    </xf>
    <xf numFmtId="0" fontId="25" fillId="26" borderId="11" xfId="0" applyFont="1" applyFill="1" applyBorder="1" applyAlignment="1">
      <alignment vertical="center" wrapText="1"/>
    </xf>
    <xf numFmtId="0" fontId="25" fillId="25" borderId="11" xfId="0" applyFont="1" applyFill="1" applyBorder="1" applyAlignment="1">
      <alignment vertical="center" wrapText="1"/>
    </xf>
    <xf numFmtId="0" fontId="25" fillId="26" borderId="13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25" borderId="13" xfId="0" applyFont="1" applyFill="1" applyBorder="1" applyAlignment="1">
      <alignment horizontal="left" vertical="center" wrapText="1"/>
    </xf>
    <xf numFmtId="0" fontId="24" fillId="25" borderId="13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38" fillId="26" borderId="13" xfId="0" applyFont="1" applyFill="1" applyBorder="1" applyAlignment="1">
      <alignment horizontal="left" vertical="center" wrapText="1"/>
    </xf>
    <xf numFmtId="0" fontId="39" fillId="25" borderId="13" xfId="0" applyFont="1" applyFill="1" applyBorder="1" applyAlignment="1">
      <alignment horizontal="left" vertical="center" wrapText="1"/>
    </xf>
    <xf numFmtId="0" fontId="25" fillId="24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39" fillId="0" borderId="13" xfId="0" applyFont="1" applyFill="1" applyBorder="1" applyAlignment="1">
      <alignment horizontal="left" vertical="center" wrapText="1"/>
    </xf>
    <xf numFmtId="0" fontId="29" fillId="0" borderId="11" xfId="0" applyFont="1" applyBorder="1" applyAlignment="1">
      <alignment horizontal="justify" wrapText="1"/>
    </xf>
    <xf numFmtId="0" fontId="26" fillId="0" borderId="11" xfId="0" applyFont="1" applyBorder="1"/>
    <xf numFmtId="0" fontId="31" fillId="0" borderId="11" xfId="0" applyFont="1" applyBorder="1" applyAlignment="1">
      <alignment horizontal="justify" wrapText="1"/>
    </xf>
    <xf numFmtId="0" fontId="26" fillId="0" borderId="11" xfId="0" applyFont="1" applyBorder="1" applyAlignment="1">
      <alignment horizontal="left" wrapText="1" indent="1"/>
    </xf>
    <xf numFmtId="0" fontId="28" fillId="0" borderId="11" xfId="0" applyFont="1" applyBorder="1" applyAlignment="1">
      <alignment wrapText="1"/>
    </xf>
    <xf numFmtId="0" fontId="39" fillId="25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25" fillId="25" borderId="0" xfId="0" applyFont="1" applyFill="1" applyBorder="1" applyAlignment="1">
      <alignment horizontal="left" vertical="center" wrapText="1"/>
    </xf>
    <xf numFmtId="0" fontId="25" fillId="26" borderId="0" xfId="0" applyFont="1" applyFill="1" applyBorder="1" applyAlignment="1">
      <alignment horizontal="left" vertical="center" wrapText="1"/>
    </xf>
    <xf numFmtId="0" fontId="25" fillId="26" borderId="0" xfId="0" applyFont="1" applyFill="1" applyBorder="1" applyAlignment="1">
      <alignment vertical="center" wrapText="1"/>
    </xf>
    <xf numFmtId="0" fontId="24" fillId="25" borderId="12" xfId="0" applyFont="1" applyFill="1" applyBorder="1" applyAlignment="1">
      <alignment horizontal="left" vertical="center" wrapText="1"/>
    </xf>
    <xf numFmtId="0" fontId="25" fillId="25" borderId="12" xfId="0" applyFont="1" applyFill="1" applyBorder="1" applyAlignment="1">
      <alignment horizontal="left" vertical="center" wrapText="1"/>
    </xf>
    <xf numFmtId="0" fontId="25" fillId="26" borderId="12" xfId="0" applyFont="1" applyFill="1" applyBorder="1" applyAlignment="1">
      <alignment horizontal="left" vertical="center" wrapText="1"/>
    </xf>
    <xf numFmtId="0" fontId="24" fillId="25" borderId="0" xfId="0" applyFont="1" applyFill="1" applyBorder="1" applyAlignment="1">
      <alignment horizontal="left" vertical="center" wrapText="1"/>
    </xf>
    <xf numFmtId="0" fontId="36" fillId="25" borderId="0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top" wrapText="1"/>
    </xf>
    <xf numFmtId="0" fontId="24" fillId="25" borderId="0" xfId="0" applyFont="1" applyFill="1" applyBorder="1"/>
    <xf numFmtId="0" fontId="25" fillId="25" borderId="0" xfId="0" applyFont="1" applyFill="1" applyBorder="1"/>
    <xf numFmtId="0" fontId="36" fillId="25" borderId="0" xfId="0" applyFont="1" applyFill="1" applyBorder="1"/>
    <xf numFmtId="0" fontId="25" fillId="25" borderId="0" xfId="0" applyFont="1" applyFill="1" applyBorder="1" applyAlignment="1">
      <alignment vertical="top"/>
    </xf>
    <xf numFmtId="0" fontId="36" fillId="25" borderId="0" xfId="0" applyFont="1" applyFill="1" applyBorder="1" applyAlignment="1">
      <alignment vertical="center"/>
    </xf>
    <xf numFmtId="0" fontId="25" fillId="25" borderId="0" xfId="0" applyFont="1" applyFill="1" applyBorder="1" applyAlignment="1">
      <alignment vertical="center"/>
    </xf>
    <xf numFmtId="0" fontId="36" fillId="25" borderId="0" xfId="0" applyFont="1" applyFill="1" applyBorder="1" applyAlignment="1">
      <alignment vertical="top"/>
    </xf>
    <xf numFmtId="0" fontId="25" fillId="26" borderId="13" xfId="0" applyFont="1" applyFill="1" applyBorder="1" applyAlignment="1">
      <alignment vertical="center" wrapText="1"/>
    </xf>
    <xf numFmtId="0" fontId="38" fillId="25" borderId="13" xfId="82" applyFont="1" applyFill="1" applyBorder="1" applyAlignment="1">
      <alignment horizontal="left" vertical="center" wrapText="1"/>
    </xf>
    <xf numFmtId="0" fontId="0" fillId="25" borderId="0" xfId="0" applyFill="1"/>
    <xf numFmtId="0" fontId="0" fillId="25" borderId="0" xfId="0" applyFill="1" applyBorder="1"/>
    <xf numFmtId="0" fontId="30" fillId="25" borderId="0" xfId="0" applyFont="1" applyFill="1" applyBorder="1"/>
    <xf numFmtId="0" fontId="0" fillId="25" borderId="0" xfId="0" applyNumberFormat="1" applyFill="1" applyBorder="1"/>
    <xf numFmtId="0" fontId="0" fillId="25" borderId="0" xfId="0" applyFill="1" applyBorder="1" applyAlignment="1">
      <alignment wrapText="1"/>
    </xf>
    <xf numFmtId="0" fontId="27" fillId="25" borderId="0" xfId="0" applyFont="1" applyFill="1" applyBorder="1" applyAlignment="1">
      <alignment wrapText="1"/>
    </xf>
    <xf numFmtId="0" fontId="19" fillId="25" borderId="0" xfId="0" applyFont="1" applyFill="1"/>
    <xf numFmtId="0" fontId="25" fillId="25" borderId="15" xfId="0" applyFont="1" applyFill="1" applyBorder="1" applyAlignment="1">
      <alignment horizontal="left" vertical="center" wrapText="1"/>
    </xf>
    <xf numFmtId="0" fontId="25" fillId="25" borderId="14" xfId="0" applyFont="1" applyFill="1" applyBorder="1" applyAlignment="1">
      <alignment horizontal="left" vertical="center" wrapText="1"/>
    </xf>
    <xf numFmtId="0" fontId="25" fillId="25" borderId="16" xfId="0" applyFont="1" applyFill="1" applyBorder="1" applyAlignment="1">
      <alignment horizontal="left" vertical="center" wrapText="1"/>
    </xf>
    <xf numFmtId="0" fontId="25" fillId="25" borderId="17" xfId="0" applyFont="1" applyFill="1" applyBorder="1" applyAlignment="1">
      <alignment horizontal="left" vertical="center" wrapText="1"/>
    </xf>
    <xf numFmtId="0" fontId="24" fillId="26" borderId="13" xfId="0" applyFont="1" applyFill="1" applyBorder="1" applyAlignment="1">
      <alignment horizontal="left" vertical="center" wrapText="1"/>
    </xf>
    <xf numFmtId="0" fontId="24" fillId="26" borderId="13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vertical="center" wrapText="1"/>
    </xf>
    <xf numFmtId="0" fontId="18" fillId="25" borderId="0" xfId="0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2" fillId="25" borderId="0" xfId="0" applyFont="1" applyFill="1" applyBorder="1" applyAlignment="1">
      <alignment vertical="center"/>
    </xf>
    <xf numFmtId="0" fontId="24" fillId="26" borderId="1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</cellXfs>
  <cellStyles count="83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8" xr:uid="{00000000-0005-0000-0000-000025000000}"/>
    <cellStyle name="Bueno" xfId="37" builtinId="26" customBuiltin="1"/>
    <cellStyle name="Cálculo" xfId="39" builtinId="22" customBuiltin="1"/>
    <cellStyle name="Cálculo 2" xfId="40" xr:uid="{00000000-0005-0000-0000-000027000000}"/>
    <cellStyle name="Celda de comprobación" xfId="41" builtinId="23" customBuiltin="1"/>
    <cellStyle name="Celda de comprobación 2" xfId="42" xr:uid="{00000000-0005-0000-0000-000029000000}"/>
    <cellStyle name="Celda vinculada" xfId="43" builtinId="24" customBuiltin="1"/>
    <cellStyle name="Celda vinculada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Neutral" xfId="63" builtinId="28" customBuiltin="1"/>
    <cellStyle name="Neutral 2" xfId="64" xr:uid="{00000000-0005-0000-0000-00003F000000}"/>
    <cellStyle name="Normal" xfId="0" builtinId="0"/>
    <cellStyle name="Normal_Hoja2" xfId="82" xr:uid="{76F954D9-E15F-4147-BE7B-BFC40B950862}"/>
    <cellStyle name="Notas" xfId="65" builtinId="10" customBuiltin="1"/>
    <cellStyle name="Notas 2" xfId="66" xr:uid="{00000000-0005-0000-0000-000042000000}"/>
    <cellStyle name="Salida" xfId="67" builtinId="21" customBuiltin="1"/>
    <cellStyle name="Salida 2" xfId="68" xr:uid="{00000000-0005-0000-0000-000044000000}"/>
    <cellStyle name="Texto de advertencia" xfId="69" builtinId="11" customBuiltin="1"/>
    <cellStyle name="Texto de advertencia 2" xfId="70" xr:uid="{00000000-0005-0000-0000-000046000000}"/>
    <cellStyle name="Texto explicativo" xfId="71" builtinId="53" customBuiltin="1"/>
    <cellStyle name="Texto explicativo 2" xfId="72" xr:uid="{00000000-0005-0000-0000-000048000000}"/>
    <cellStyle name="Título" xfId="73" builtinId="15" customBuiltin="1"/>
    <cellStyle name="Título 1" xfId="74" xr:uid="{00000000-0005-0000-0000-00004A000000}"/>
    <cellStyle name="Título 2" xfId="75" builtinId="17" customBuiltin="1"/>
    <cellStyle name="Título 2 2" xfId="76" xr:uid="{00000000-0005-0000-0000-00004C000000}"/>
    <cellStyle name="Título 3" xfId="77" builtinId="18" customBuiltin="1"/>
    <cellStyle name="Título 3 2" xfId="78" xr:uid="{00000000-0005-0000-0000-00004E000000}"/>
    <cellStyle name="Título 4" xfId="79" xr:uid="{00000000-0005-0000-0000-00004F000000}"/>
    <cellStyle name="Total" xfId="80" builtinId="25" customBuiltin="1"/>
    <cellStyle name="Total 2" xfId="81" xr:uid="{00000000-0005-0000-0000-00005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5C616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8467</xdr:colOff>
      <xdr:row>1</xdr:row>
      <xdr:rowOff>143932</xdr:rowOff>
    </xdr:from>
    <xdr:to>
      <xdr:col>4</xdr:col>
      <xdr:colOff>76200</xdr:colOff>
      <xdr:row>7</xdr:row>
      <xdr:rowOff>5477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F34EF8-2B9B-448D-8252-797054A9C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4" y="304799"/>
          <a:ext cx="3547533" cy="8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H43"/>
  <sheetViews>
    <sheetView tabSelected="1" topLeftCell="A16" zoomScale="90" zoomScaleNormal="90" workbookViewId="0">
      <selection activeCell="I29" sqref="I29"/>
    </sheetView>
  </sheetViews>
  <sheetFormatPr baseColWidth="10" defaultColWidth="11.453125" defaultRowHeight="12.75" customHeight="1" x14ac:dyDescent="0.25"/>
  <cols>
    <col min="1" max="1" width="11.453125" style="52"/>
    <col min="2" max="2" width="27.54296875" style="52" customWidth="1"/>
    <col min="3" max="5" width="11.453125" style="52"/>
    <col min="6" max="6" width="32" style="52" customWidth="1"/>
    <col min="7" max="16384" width="11.453125" style="52"/>
  </cols>
  <sheetData>
    <row r="12" spans="1:8" ht="57" customHeight="1" x14ac:dyDescent="0.25">
      <c r="B12" s="66" t="s">
        <v>0</v>
      </c>
      <c r="C12" s="66"/>
      <c r="D12" s="66"/>
      <c r="E12" s="66"/>
      <c r="F12" s="66"/>
      <c r="G12" s="66"/>
    </row>
    <row r="13" spans="1:8" ht="12.75" customHeight="1" x14ac:dyDescent="0.3">
      <c r="B13" s="58"/>
      <c r="C13" s="58"/>
      <c r="D13" s="58"/>
      <c r="E13" s="58"/>
      <c r="F13" s="58"/>
      <c r="G13" s="58"/>
    </row>
    <row r="14" spans="1:8" ht="12.75" customHeight="1" x14ac:dyDescent="0.3">
      <c r="B14" s="58"/>
      <c r="C14" s="58"/>
      <c r="D14" s="58"/>
      <c r="E14" s="58"/>
      <c r="F14" s="58"/>
      <c r="G14" s="58"/>
    </row>
    <row r="15" spans="1:8" ht="12.75" customHeight="1" x14ac:dyDescent="0.25">
      <c r="A15" s="67" t="s">
        <v>1</v>
      </c>
      <c r="B15" s="67"/>
      <c r="C15" s="67"/>
      <c r="D15" s="67"/>
      <c r="E15" s="67"/>
      <c r="F15" s="67"/>
      <c r="G15" s="67"/>
      <c r="H15" s="67"/>
    </row>
    <row r="16" spans="1:8" ht="12.75" customHeight="1" x14ac:dyDescent="0.3">
      <c r="B16" s="58"/>
      <c r="C16" s="58"/>
      <c r="D16" s="58"/>
      <c r="E16" s="58"/>
      <c r="F16" s="58"/>
      <c r="G16" s="58"/>
    </row>
    <row r="17" spans="1:7" ht="12.75" customHeight="1" x14ac:dyDescent="0.3">
      <c r="B17" s="58"/>
      <c r="C17" s="58"/>
      <c r="D17" s="58"/>
      <c r="E17" s="58"/>
      <c r="F17" s="58"/>
      <c r="G17" s="58"/>
    </row>
    <row r="18" spans="1:7" ht="12.75" customHeight="1" x14ac:dyDescent="0.3">
      <c r="B18" s="58"/>
      <c r="C18" s="58"/>
      <c r="D18" s="58"/>
      <c r="E18" s="58"/>
      <c r="F18" s="58"/>
      <c r="G18" s="58"/>
    </row>
    <row r="19" spans="1:7" ht="11.25" customHeight="1" x14ac:dyDescent="0.3">
      <c r="B19" s="58"/>
      <c r="C19" s="58"/>
      <c r="D19" s="58"/>
      <c r="E19" s="58"/>
      <c r="F19" s="58"/>
      <c r="G19" s="58"/>
    </row>
    <row r="20" spans="1:7" ht="12.75" customHeight="1" x14ac:dyDescent="0.3">
      <c r="B20" s="58"/>
      <c r="C20" s="58"/>
      <c r="D20" s="58"/>
      <c r="E20" s="58"/>
      <c r="F20" s="58"/>
      <c r="G20" s="58"/>
    </row>
    <row r="21" spans="1:7" ht="80.5" customHeight="1" x14ac:dyDescent="0.25">
      <c r="A21" s="68" t="s">
        <v>657</v>
      </c>
      <c r="B21" s="68"/>
      <c r="C21" s="68"/>
      <c r="D21" s="68"/>
      <c r="E21" s="68"/>
      <c r="F21" s="68"/>
      <c r="G21" s="68"/>
    </row>
    <row r="22" spans="1:7" ht="6.65" customHeight="1" x14ac:dyDescent="0.25">
      <c r="A22" s="68"/>
      <c r="B22" s="68"/>
      <c r="C22" s="68"/>
      <c r="D22" s="68"/>
      <c r="E22" s="68"/>
      <c r="F22" s="68"/>
      <c r="G22" s="68"/>
    </row>
    <row r="23" spans="1:7" ht="12.65" customHeight="1" x14ac:dyDescent="0.3">
      <c r="A23" s="69" t="s">
        <v>98</v>
      </c>
      <c r="B23" s="69"/>
      <c r="C23" s="58"/>
      <c r="D23" s="58"/>
      <c r="E23" s="58"/>
      <c r="F23" s="58"/>
      <c r="G23" s="58"/>
    </row>
    <row r="24" spans="1:7" ht="14.75" customHeight="1" x14ac:dyDescent="0.3">
      <c r="B24" s="58"/>
      <c r="C24" s="58"/>
      <c r="D24" s="58"/>
      <c r="E24" s="58"/>
      <c r="F24" s="58"/>
      <c r="G24" s="58"/>
    </row>
    <row r="25" spans="1:7" ht="12.75" customHeight="1" x14ac:dyDescent="0.3">
      <c r="B25" s="58"/>
      <c r="C25" s="58"/>
      <c r="D25" s="58"/>
      <c r="E25" s="58"/>
      <c r="F25" s="58"/>
      <c r="G25" s="58"/>
    </row>
    <row r="26" spans="1:7" ht="12.75" customHeight="1" x14ac:dyDescent="0.3">
      <c r="B26" s="58"/>
      <c r="C26" s="58"/>
      <c r="D26" s="58"/>
      <c r="E26" s="58"/>
      <c r="F26" s="58"/>
      <c r="G26" s="58"/>
    </row>
    <row r="27" spans="1:7" ht="12.75" customHeight="1" x14ac:dyDescent="0.3">
      <c r="B27" s="58"/>
      <c r="C27" s="58"/>
      <c r="D27" s="58"/>
      <c r="E27" s="58"/>
      <c r="F27" s="58"/>
      <c r="G27" s="58"/>
    </row>
    <row r="28" spans="1:7" ht="12.75" customHeight="1" x14ac:dyDescent="0.3">
      <c r="B28" s="58"/>
      <c r="C28" s="58"/>
      <c r="D28" s="58"/>
      <c r="E28" s="58"/>
      <c r="F28" s="69" t="s">
        <v>656</v>
      </c>
      <c r="G28" s="69"/>
    </row>
    <row r="29" spans="1:7" ht="14.75" customHeight="1" x14ac:dyDescent="0.25"/>
    <row r="43" ht="14.75" customHeight="1" x14ac:dyDescent="0.25"/>
  </sheetData>
  <sheetProtection selectLockedCells="1" selectUnlockedCells="1"/>
  <mergeCells count="5">
    <mergeCell ref="B12:G12"/>
    <mergeCell ref="A15:H15"/>
    <mergeCell ref="A21:G22"/>
    <mergeCell ref="A23:B23"/>
    <mergeCell ref="F28:G28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166"/>
  <sheetViews>
    <sheetView zoomScale="56" zoomScaleNormal="56" workbookViewId="0">
      <pane ySplit="4" topLeftCell="A143" activePane="bottomLeft" state="frozen"/>
      <selection pane="bottomLeft" activeCell="J164" sqref="J164"/>
    </sheetView>
  </sheetViews>
  <sheetFormatPr baseColWidth="10" defaultColWidth="11.54296875" defaultRowHeight="12.75" customHeight="1" x14ac:dyDescent="0.25"/>
  <cols>
    <col min="1" max="1" width="22.1796875" style="33" customWidth="1"/>
    <col min="2" max="2" width="8.81640625" style="33" customWidth="1"/>
    <col min="3" max="3" width="6.81640625" style="33" customWidth="1"/>
    <col min="4" max="4" width="14.1796875" style="34" customWidth="1"/>
    <col min="5" max="5" width="62.81640625" style="35" customWidth="1"/>
    <col min="6" max="6" width="50" style="33" customWidth="1"/>
    <col min="7" max="7" width="36.453125" style="33" customWidth="1"/>
    <col min="8" max="254" width="11.453125" style="33" customWidth="1"/>
    <col min="255" max="16384" width="11.54296875" style="33"/>
  </cols>
  <sheetData>
    <row r="1" spans="1:255" s="9" customFormat="1" ht="36.75" customHeight="1" x14ac:dyDescent="0.25">
      <c r="A1" s="70" t="s">
        <v>99</v>
      </c>
      <c r="B1" s="70"/>
      <c r="C1" s="70"/>
      <c r="D1" s="70"/>
      <c r="E1" s="70"/>
      <c r="F1" s="70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6"/>
    </row>
    <row r="2" spans="1:255" s="11" customFormat="1" ht="42.5" customHeight="1" x14ac:dyDescent="0.25">
      <c r="A2" s="70" t="s">
        <v>433</v>
      </c>
      <c r="B2" s="70"/>
      <c r="C2" s="70"/>
      <c r="D2" s="70"/>
      <c r="E2" s="70"/>
      <c r="F2" s="70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7"/>
    </row>
    <row r="3" spans="1:255" s="60" customFormat="1" ht="42.5" customHeight="1" x14ac:dyDescent="0.25">
      <c r="A3" s="63" t="s">
        <v>649</v>
      </c>
      <c r="B3" s="64"/>
      <c r="C3" s="64"/>
      <c r="D3" s="64"/>
      <c r="E3" s="64"/>
      <c r="F3" s="6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59"/>
    </row>
    <row r="4" spans="1:255" ht="42.5" customHeight="1" x14ac:dyDescent="0.25">
      <c r="A4" s="63" t="s">
        <v>2</v>
      </c>
      <c r="B4" s="19" t="s">
        <v>3</v>
      </c>
      <c r="C4" s="19" t="s">
        <v>4</v>
      </c>
      <c r="D4" s="63" t="s">
        <v>5</v>
      </c>
      <c r="E4" s="65" t="s">
        <v>6</v>
      </c>
      <c r="F4" s="19" t="s">
        <v>7</v>
      </c>
    </row>
    <row r="5" spans="1:255" s="61" customFormat="1" ht="45.75" customHeight="1" x14ac:dyDescent="0.25">
      <c r="A5" s="61" t="s">
        <v>8</v>
      </c>
      <c r="B5" s="61">
        <v>1</v>
      </c>
      <c r="C5" s="61">
        <v>10</v>
      </c>
      <c r="D5" s="61">
        <v>10</v>
      </c>
      <c r="E5" s="61" t="s">
        <v>452</v>
      </c>
      <c r="F5" s="61" t="s">
        <v>9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62"/>
    </row>
    <row r="6" spans="1:255" s="11" customFormat="1" ht="45.75" customHeight="1" x14ac:dyDescent="0.25">
      <c r="A6" s="11" t="s">
        <v>10</v>
      </c>
      <c r="B6" s="11">
        <f t="shared" ref="B6:B129" si="0">C5+1</f>
        <v>11</v>
      </c>
      <c r="C6" s="11">
        <f>C5+D6</f>
        <v>22</v>
      </c>
      <c r="D6" s="11">
        <v>12</v>
      </c>
      <c r="E6" s="11" t="s">
        <v>453</v>
      </c>
      <c r="F6" s="10" t="s">
        <v>11</v>
      </c>
      <c r="G6" s="40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7"/>
    </row>
    <row r="7" spans="1:255" s="11" customFormat="1" ht="45.75" customHeight="1" x14ac:dyDescent="0.25">
      <c r="A7" s="11" t="s">
        <v>12</v>
      </c>
      <c r="B7" s="11">
        <f t="shared" si="0"/>
        <v>23</v>
      </c>
      <c r="C7" s="11">
        <f>C6+D7</f>
        <v>24</v>
      </c>
      <c r="D7" s="11">
        <v>2</v>
      </c>
      <c r="E7" s="14" t="s">
        <v>13</v>
      </c>
      <c r="F7" s="11" t="s">
        <v>14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7"/>
    </row>
    <row r="8" spans="1:255" s="11" customFormat="1" ht="45.75" customHeight="1" x14ac:dyDescent="0.25">
      <c r="A8" s="11" t="s">
        <v>15</v>
      </c>
      <c r="B8" s="11">
        <f t="shared" si="0"/>
        <v>25</v>
      </c>
      <c r="C8" s="11">
        <f t="shared" ref="C8:C71" si="1">C7+D8</f>
        <v>25</v>
      </c>
      <c r="D8" s="11">
        <v>1</v>
      </c>
      <c r="E8" s="14" t="s">
        <v>16</v>
      </c>
      <c r="F8" s="11" t="s">
        <v>17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7"/>
    </row>
    <row r="9" spans="1:255" s="11" customFormat="1" ht="45.75" customHeight="1" x14ac:dyDescent="0.25">
      <c r="A9" s="11" t="s">
        <v>18</v>
      </c>
      <c r="B9" s="11">
        <f t="shared" si="0"/>
        <v>26</v>
      </c>
      <c r="C9" s="11">
        <f t="shared" si="1"/>
        <v>28</v>
      </c>
      <c r="D9" s="11">
        <v>3</v>
      </c>
      <c r="E9" s="14" t="s">
        <v>451</v>
      </c>
      <c r="F9" s="11" t="s">
        <v>19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7"/>
    </row>
    <row r="10" spans="1:255" s="11" customFormat="1" ht="46" x14ac:dyDescent="0.25">
      <c r="A10" s="11" t="s">
        <v>20</v>
      </c>
      <c r="B10" s="11">
        <f t="shared" si="0"/>
        <v>29</v>
      </c>
      <c r="C10" s="11">
        <f t="shared" si="1"/>
        <v>29</v>
      </c>
      <c r="D10" s="11">
        <v>1</v>
      </c>
      <c r="E10" s="14" t="s">
        <v>266</v>
      </c>
      <c r="F10" s="11" t="s">
        <v>24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7"/>
    </row>
    <row r="11" spans="1:255" s="11" customFormat="1" ht="45.75" customHeight="1" x14ac:dyDescent="0.25">
      <c r="A11" s="11" t="s">
        <v>23</v>
      </c>
      <c r="B11" s="11">
        <f t="shared" si="0"/>
        <v>30</v>
      </c>
      <c r="C11" s="11">
        <f t="shared" si="1"/>
        <v>32</v>
      </c>
      <c r="D11" s="10">
        <v>3</v>
      </c>
      <c r="E11" s="13"/>
      <c r="F11" s="11" t="s">
        <v>251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7"/>
    </row>
    <row r="12" spans="1:255" s="11" customFormat="1" ht="45.75" customHeight="1" x14ac:dyDescent="0.25">
      <c r="A12" s="11" t="s">
        <v>100</v>
      </c>
      <c r="B12" s="11">
        <f t="shared" si="0"/>
        <v>33</v>
      </c>
      <c r="C12" s="11">
        <f t="shared" si="1"/>
        <v>33</v>
      </c>
      <c r="D12" s="10">
        <v>1</v>
      </c>
      <c r="E12" s="14" t="s">
        <v>27</v>
      </c>
      <c r="F12" s="11" t="s">
        <v>28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7"/>
    </row>
    <row r="13" spans="1:255" s="11" customFormat="1" ht="45.75" customHeight="1" x14ac:dyDescent="0.25">
      <c r="A13" s="11" t="s">
        <v>25</v>
      </c>
      <c r="B13" s="11">
        <f t="shared" si="0"/>
        <v>34</v>
      </c>
      <c r="C13" s="11">
        <f t="shared" si="1"/>
        <v>34</v>
      </c>
      <c r="D13" s="10">
        <v>1</v>
      </c>
      <c r="E13" s="13" t="s">
        <v>253</v>
      </c>
      <c r="F13" s="11" t="s">
        <v>252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7"/>
    </row>
    <row r="14" spans="1:255" s="11" customFormat="1" ht="45.75" customHeight="1" x14ac:dyDescent="0.25">
      <c r="A14" s="11" t="s">
        <v>101</v>
      </c>
      <c r="B14" s="11">
        <f t="shared" si="0"/>
        <v>35</v>
      </c>
      <c r="C14" s="11">
        <f t="shared" si="1"/>
        <v>35</v>
      </c>
      <c r="D14" s="10">
        <v>1</v>
      </c>
      <c r="E14" s="13" t="s">
        <v>253</v>
      </c>
      <c r="F14" s="12" t="s">
        <v>254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7"/>
    </row>
    <row r="15" spans="1:255" s="11" customFormat="1" ht="45.75" customHeight="1" x14ac:dyDescent="0.25">
      <c r="A15" s="11" t="s">
        <v>102</v>
      </c>
      <c r="B15" s="11">
        <f t="shared" si="0"/>
        <v>36</v>
      </c>
      <c r="C15" s="11">
        <f t="shared" si="1"/>
        <v>36</v>
      </c>
      <c r="D15" s="10">
        <v>1</v>
      </c>
      <c r="E15" s="13" t="s">
        <v>253</v>
      </c>
      <c r="F15" s="12" t="s">
        <v>255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7"/>
    </row>
    <row r="16" spans="1:255" s="11" customFormat="1" ht="45.75" customHeight="1" x14ac:dyDescent="0.25">
      <c r="A16" s="11" t="s">
        <v>103</v>
      </c>
      <c r="B16" s="11">
        <f t="shared" si="0"/>
        <v>37</v>
      </c>
      <c r="C16" s="11">
        <f t="shared" si="1"/>
        <v>37</v>
      </c>
      <c r="D16" s="10">
        <v>1</v>
      </c>
      <c r="E16" s="13" t="s">
        <v>253</v>
      </c>
      <c r="F16" s="12" t="s">
        <v>256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7"/>
    </row>
    <row r="17" spans="1:255" s="11" customFormat="1" ht="45.75" customHeight="1" x14ac:dyDescent="0.25">
      <c r="A17" s="11" t="s">
        <v>104</v>
      </c>
      <c r="B17" s="11">
        <f t="shared" si="0"/>
        <v>38</v>
      </c>
      <c r="C17" s="11">
        <f t="shared" si="1"/>
        <v>38</v>
      </c>
      <c r="D17" s="10">
        <v>1</v>
      </c>
      <c r="E17" s="13" t="s">
        <v>253</v>
      </c>
      <c r="F17" s="12" t="s">
        <v>257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7"/>
    </row>
    <row r="18" spans="1:255" s="11" customFormat="1" ht="45.75" customHeight="1" x14ac:dyDescent="0.25">
      <c r="A18" s="11" t="s">
        <v>105</v>
      </c>
      <c r="B18" s="11">
        <f t="shared" si="0"/>
        <v>39</v>
      </c>
      <c r="C18" s="11">
        <f t="shared" si="1"/>
        <v>39</v>
      </c>
      <c r="D18" s="10">
        <v>1</v>
      </c>
      <c r="E18" s="13" t="s">
        <v>253</v>
      </c>
      <c r="F18" s="12" t="s">
        <v>258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7"/>
    </row>
    <row r="19" spans="1:255" s="11" customFormat="1" ht="45.75" customHeight="1" x14ac:dyDescent="0.25">
      <c r="A19" s="11" t="s">
        <v>106</v>
      </c>
      <c r="B19" s="11">
        <f t="shared" si="0"/>
        <v>40</v>
      </c>
      <c r="C19" s="11">
        <f t="shared" si="1"/>
        <v>40</v>
      </c>
      <c r="D19" s="10">
        <v>1</v>
      </c>
      <c r="E19" s="13" t="s">
        <v>253</v>
      </c>
      <c r="F19" s="12" t="s">
        <v>259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7"/>
    </row>
    <row r="20" spans="1:255" s="11" customFormat="1" ht="45.75" customHeight="1" x14ac:dyDescent="0.25">
      <c r="A20" s="11" t="s">
        <v>107</v>
      </c>
      <c r="B20" s="11">
        <f t="shared" si="0"/>
        <v>41</v>
      </c>
      <c r="C20" s="11">
        <f t="shared" si="1"/>
        <v>41</v>
      </c>
      <c r="D20" s="10">
        <v>1</v>
      </c>
      <c r="E20" s="13" t="s">
        <v>253</v>
      </c>
      <c r="F20" s="12" t="s">
        <v>260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7"/>
    </row>
    <row r="21" spans="1:255" s="11" customFormat="1" ht="45.75" customHeight="1" x14ac:dyDescent="0.25">
      <c r="A21" s="11" t="s">
        <v>108</v>
      </c>
      <c r="B21" s="11">
        <f t="shared" si="0"/>
        <v>42</v>
      </c>
      <c r="C21" s="11">
        <f t="shared" si="1"/>
        <v>42</v>
      </c>
      <c r="D21" s="10">
        <v>1</v>
      </c>
      <c r="E21" s="13" t="s">
        <v>253</v>
      </c>
      <c r="F21" s="12" t="s">
        <v>261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7"/>
    </row>
    <row r="22" spans="1:255" s="11" customFormat="1" ht="45.75" customHeight="1" x14ac:dyDescent="0.25">
      <c r="A22" s="11" t="s">
        <v>109</v>
      </c>
      <c r="B22" s="11">
        <f t="shared" si="0"/>
        <v>43</v>
      </c>
      <c r="C22" s="11">
        <f t="shared" si="1"/>
        <v>43</v>
      </c>
      <c r="D22" s="10">
        <v>1</v>
      </c>
      <c r="E22" s="13" t="s">
        <v>253</v>
      </c>
      <c r="F22" s="12" t="s">
        <v>262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7"/>
    </row>
    <row r="23" spans="1:255" s="11" customFormat="1" ht="45.75" customHeight="1" x14ac:dyDescent="0.25">
      <c r="A23" s="11" t="s">
        <v>110</v>
      </c>
      <c r="B23" s="11">
        <f t="shared" si="0"/>
        <v>44</v>
      </c>
      <c r="C23" s="11">
        <f t="shared" si="1"/>
        <v>44</v>
      </c>
      <c r="D23" s="10">
        <v>1</v>
      </c>
      <c r="E23" s="13" t="s">
        <v>253</v>
      </c>
      <c r="F23" s="12" t="s">
        <v>413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7"/>
    </row>
    <row r="24" spans="1:255" s="11" customFormat="1" ht="45.75" customHeight="1" x14ac:dyDescent="0.25">
      <c r="A24" s="11" t="s">
        <v>111</v>
      </c>
      <c r="B24" s="11">
        <f t="shared" si="0"/>
        <v>45</v>
      </c>
      <c r="C24" s="11">
        <f t="shared" si="1"/>
        <v>45</v>
      </c>
      <c r="D24" s="10">
        <v>1</v>
      </c>
      <c r="E24" s="13" t="s">
        <v>253</v>
      </c>
      <c r="F24" s="12" t="s">
        <v>263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7"/>
    </row>
    <row r="25" spans="1:255" s="11" customFormat="1" ht="45.75" customHeight="1" x14ac:dyDescent="0.25">
      <c r="A25" s="11" t="s">
        <v>112</v>
      </c>
      <c r="B25" s="11">
        <f t="shared" si="0"/>
        <v>46</v>
      </c>
      <c r="C25" s="11">
        <f t="shared" si="1"/>
        <v>46</v>
      </c>
      <c r="D25" s="10">
        <v>1</v>
      </c>
      <c r="E25" s="13" t="s">
        <v>253</v>
      </c>
      <c r="F25" s="12" t="s">
        <v>264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7"/>
    </row>
    <row r="26" spans="1:255" s="11" customFormat="1" ht="45.75" customHeight="1" x14ac:dyDescent="0.25">
      <c r="A26" s="11" t="s">
        <v>113</v>
      </c>
      <c r="B26" s="11">
        <f t="shared" si="0"/>
        <v>47</v>
      </c>
      <c r="C26" s="11">
        <f t="shared" si="1"/>
        <v>47</v>
      </c>
      <c r="D26" s="10">
        <v>1</v>
      </c>
      <c r="E26" s="13" t="s">
        <v>253</v>
      </c>
      <c r="F26" s="12" t="s">
        <v>265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7"/>
    </row>
    <row r="27" spans="1:255" s="11" customFormat="1" ht="45.75" customHeight="1" x14ac:dyDescent="0.25">
      <c r="A27" s="11" t="s">
        <v>114</v>
      </c>
      <c r="B27" s="11">
        <f t="shared" si="0"/>
        <v>48</v>
      </c>
      <c r="C27" s="11">
        <f t="shared" si="1"/>
        <v>48</v>
      </c>
      <c r="D27" s="10">
        <v>1</v>
      </c>
      <c r="E27" s="13" t="s">
        <v>253</v>
      </c>
      <c r="F27" s="12" t="s">
        <v>267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7"/>
    </row>
    <row r="28" spans="1:255" s="11" customFormat="1" ht="45.75" customHeight="1" x14ac:dyDescent="0.25">
      <c r="A28" s="11" t="s">
        <v>115</v>
      </c>
      <c r="B28" s="11">
        <f t="shared" si="0"/>
        <v>49</v>
      </c>
      <c r="C28" s="11">
        <f t="shared" si="1"/>
        <v>49</v>
      </c>
      <c r="D28" s="10">
        <v>1</v>
      </c>
      <c r="E28" s="13" t="s">
        <v>253</v>
      </c>
      <c r="F28" s="12" t="s">
        <v>268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7"/>
    </row>
    <row r="29" spans="1:255" s="11" customFormat="1" ht="45.75" customHeight="1" x14ac:dyDescent="0.25">
      <c r="A29" s="11" t="s">
        <v>116</v>
      </c>
      <c r="B29" s="11">
        <f t="shared" si="0"/>
        <v>50</v>
      </c>
      <c r="C29" s="11">
        <f t="shared" si="1"/>
        <v>50</v>
      </c>
      <c r="D29" s="10">
        <v>1</v>
      </c>
      <c r="E29" s="13" t="s">
        <v>253</v>
      </c>
      <c r="F29" s="12" t="s">
        <v>269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7"/>
    </row>
    <row r="30" spans="1:255" s="11" customFormat="1" ht="45.75" customHeight="1" x14ac:dyDescent="0.25">
      <c r="A30" s="11" t="s">
        <v>117</v>
      </c>
      <c r="B30" s="11">
        <f t="shared" si="0"/>
        <v>51</v>
      </c>
      <c r="C30" s="11">
        <f t="shared" si="1"/>
        <v>51</v>
      </c>
      <c r="D30" s="10">
        <v>1</v>
      </c>
      <c r="E30" s="13" t="s">
        <v>646</v>
      </c>
      <c r="F30" s="12" t="s">
        <v>270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7"/>
    </row>
    <row r="31" spans="1:255" s="11" customFormat="1" ht="45.75" customHeight="1" x14ac:dyDescent="0.25">
      <c r="A31" s="11" t="s">
        <v>118</v>
      </c>
      <c r="B31" s="11">
        <f t="shared" si="0"/>
        <v>52</v>
      </c>
      <c r="C31" s="11">
        <f t="shared" si="1"/>
        <v>52</v>
      </c>
      <c r="D31" s="10">
        <v>1</v>
      </c>
      <c r="E31" s="13" t="s">
        <v>646</v>
      </c>
      <c r="F31" s="12" t="s">
        <v>271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7"/>
    </row>
    <row r="32" spans="1:255" s="11" customFormat="1" ht="45.75" customHeight="1" x14ac:dyDescent="0.25">
      <c r="A32" s="11" t="s">
        <v>119</v>
      </c>
      <c r="B32" s="11">
        <f t="shared" si="0"/>
        <v>53</v>
      </c>
      <c r="C32" s="11">
        <f t="shared" si="1"/>
        <v>53</v>
      </c>
      <c r="D32" s="10">
        <v>1</v>
      </c>
      <c r="E32" s="13" t="s">
        <v>646</v>
      </c>
      <c r="F32" s="12" t="s">
        <v>272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7"/>
    </row>
    <row r="33" spans="1:255" s="11" customFormat="1" ht="45.75" customHeight="1" x14ac:dyDescent="0.25">
      <c r="A33" s="11" t="s">
        <v>120</v>
      </c>
      <c r="B33" s="11">
        <f t="shared" si="0"/>
        <v>54</v>
      </c>
      <c r="C33" s="11">
        <f t="shared" si="1"/>
        <v>54</v>
      </c>
      <c r="D33" s="10">
        <v>1</v>
      </c>
      <c r="E33" s="13" t="s">
        <v>646</v>
      </c>
      <c r="F33" s="12" t="s">
        <v>273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7"/>
    </row>
    <row r="34" spans="1:255" s="11" customFormat="1" ht="45.75" customHeight="1" x14ac:dyDescent="0.25">
      <c r="A34" s="11" t="s">
        <v>121</v>
      </c>
      <c r="B34" s="11">
        <f t="shared" si="0"/>
        <v>55</v>
      </c>
      <c r="C34" s="11">
        <f t="shared" si="1"/>
        <v>55</v>
      </c>
      <c r="D34" s="10">
        <v>1</v>
      </c>
      <c r="E34" s="13" t="s">
        <v>253</v>
      </c>
      <c r="F34" s="12" t="s">
        <v>274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7"/>
    </row>
    <row r="35" spans="1:255" s="11" customFormat="1" ht="45.75" customHeight="1" x14ac:dyDescent="0.25">
      <c r="A35" s="11" t="s">
        <v>122</v>
      </c>
      <c r="B35" s="11">
        <f t="shared" si="0"/>
        <v>56</v>
      </c>
      <c r="C35" s="11">
        <f t="shared" si="1"/>
        <v>56</v>
      </c>
      <c r="D35" s="10">
        <v>1</v>
      </c>
      <c r="E35" s="13" t="s">
        <v>253</v>
      </c>
      <c r="F35" s="12" t="s">
        <v>275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7"/>
    </row>
    <row r="36" spans="1:255" s="11" customFormat="1" ht="45.75" customHeight="1" x14ac:dyDescent="0.25">
      <c r="A36" s="11" t="s">
        <v>123</v>
      </c>
      <c r="B36" s="11">
        <f t="shared" si="0"/>
        <v>57</v>
      </c>
      <c r="C36" s="11">
        <f t="shared" si="1"/>
        <v>57</v>
      </c>
      <c r="D36" s="10">
        <v>1</v>
      </c>
      <c r="E36" s="13" t="s">
        <v>253</v>
      </c>
      <c r="F36" s="12" t="s">
        <v>276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7"/>
    </row>
    <row r="37" spans="1:255" s="11" customFormat="1" ht="45.75" customHeight="1" x14ac:dyDescent="0.25">
      <c r="A37" s="11" t="s">
        <v>124</v>
      </c>
      <c r="B37" s="11">
        <f t="shared" si="0"/>
        <v>58</v>
      </c>
      <c r="C37" s="11">
        <f t="shared" si="1"/>
        <v>58</v>
      </c>
      <c r="D37" s="10">
        <v>1</v>
      </c>
      <c r="E37" s="13" t="s">
        <v>253</v>
      </c>
      <c r="F37" s="12" t="s">
        <v>275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7"/>
    </row>
    <row r="38" spans="1:255" s="11" customFormat="1" ht="74.25" customHeight="1" x14ac:dyDescent="0.25">
      <c r="A38" s="11" t="s">
        <v>125</v>
      </c>
      <c r="B38" s="11">
        <f t="shared" si="0"/>
        <v>59</v>
      </c>
      <c r="C38" s="11">
        <f t="shared" si="1"/>
        <v>60</v>
      </c>
      <c r="D38" s="10">
        <v>2</v>
      </c>
      <c r="E38" s="13" t="s">
        <v>394</v>
      </c>
      <c r="F38" s="12" t="s">
        <v>277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7"/>
    </row>
    <row r="39" spans="1:255" s="11" customFormat="1" ht="45.75" customHeight="1" x14ac:dyDescent="0.25">
      <c r="A39" s="11" t="s">
        <v>26</v>
      </c>
      <c r="B39" s="11">
        <f t="shared" si="0"/>
        <v>61</v>
      </c>
      <c r="C39" s="11">
        <f t="shared" si="1"/>
        <v>61</v>
      </c>
      <c r="D39" s="10">
        <v>1</v>
      </c>
      <c r="E39" s="41" t="s">
        <v>395</v>
      </c>
      <c r="F39" s="12" t="s">
        <v>278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7"/>
    </row>
    <row r="40" spans="1:255" s="11" customFormat="1" ht="45.75" customHeight="1" x14ac:dyDescent="0.25">
      <c r="A40" s="11" t="s">
        <v>126</v>
      </c>
      <c r="B40" s="11">
        <f t="shared" si="0"/>
        <v>62</v>
      </c>
      <c r="C40" s="11">
        <f t="shared" si="1"/>
        <v>62</v>
      </c>
      <c r="D40" s="10">
        <v>1</v>
      </c>
      <c r="E40" s="13" t="s">
        <v>434</v>
      </c>
      <c r="F40" s="12" t="s">
        <v>279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7"/>
    </row>
    <row r="41" spans="1:255" s="11" customFormat="1" ht="45.75" customHeight="1" x14ac:dyDescent="0.25">
      <c r="A41" s="11" t="s">
        <v>127</v>
      </c>
      <c r="B41" s="11">
        <f t="shared" si="0"/>
        <v>63</v>
      </c>
      <c r="C41" s="11">
        <f t="shared" si="1"/>
        <v>63</v>
      </c>
      <c r="D41" s="10">
        <v>1</v>
      </c>
      <c r="E41" s="13" t="s">
        <v>434</v>
      </c>
      <c r="F41" s="12" t="s">
        <v>280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7"/>
    </row>
    <row r="42" spans="1:255" s="10" customFormat="1" ht="45.75" customHeight="1" x14ac:dyDescent="0.25">
      <c r="A42" s="11" t="s">
        <v>128</v>
      </c>
      <c r="B42" s="11">
        <f t="shared" si="0"/>
        <v>64</v>
      </c>
      <c r="C42" s="11">
        <f t="shared" si="1"/>
        <v>64</v>
      </c>
      <c r="D42" s="10">
        <v>1</v>
      </c>
      <c r="E42" s="13" t="s">
        <v>434</v>
      </c>
      <c r="F42" s="12" t="s">
        <v>281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8"/>
    </row>
    <row r="43" spans="1:255" s="11" customFormat="1" ht="45.75" customHeight="1" x14ac:dyDescent="0.25">
      <c r="A43" s="11" t="s">
        <v>129</v>
      </c>
      <c r="B43" s="11">
        <f t="shared" si="0"/>
        <v>65</v>
      </c>
      <c r="C43" s="11">
        <f t="shared" si="1"/>
        <v>65</v>
      </c>
      <c r="D43" s="10">
        <v>1</v>
      </c>
      <c r="E43" s="13" t="s">
        <v>434</v>
      </c>
      <c r="F43" s="12" t="s">
        <v>282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7"/>
    </row>
    <row r="44" spans="1:255" s="11" customFormat="1" ht="45.75" customHeight="1" x14ac:dyDescent="0.25">
      <c r="A44" s="11" t="s">
        <v>130</v>
      </c>
      <c r="B44" s="11">
        <f t="shared" si="0"/>
        <v>66</v>
      </c>
      <c r="C44" s="11">
        <f t="shared" si="1"/>
        <v>66</v>
      </c>
      <c r="D44" s="10">
        <v>1</v>
      </c>
      <c r="E44" s="13" t="s">
        <v>253</v>
      </c>
      <c r="F44" s="12" t="s">
        <v>414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7"/>
    </row>
    <row r="45" spans="1:255" s="11" customFormat="1" ht="45.75" customHeight="1" x14ac:dyDescent="0.25">
      <c r="A45" s="11" t="s">
        <v>131</v>
      </c>
      <c r="B45" s="11">
        <f t="shared" si="0"/>
        <v>67</v>
      </c>
      <c r="C45" s="11">
        <f t="shared" si="1"/>
        <v>67</v>
      </c>
      <c r="D45" s="10">
        <v>1</v>
      </c>
      <c r="E45" s="13" t="s">
        <v>253</v>
      </c>
      <c r="F45" s="12" t="s">
        <v>283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7"/>
    </row>
    <row r="46" spans="1:255" s="11" customFormat="1" ht="45.75" customHeight="1" x14ac:dyDescent="0.25">
      <c r="A46" s="11" t="s">
        <v>132</v>
      </c>
      <c r="B46" s="11">
        <f t="shared" si="0"/>
        <v>68</v>
      </c>
      <c r="C46" s="11">
        <f t="shared" si="1"/>
        <v>68</v>
      </c>
      <c r="D46" s="10">
        <v>1</v>
      </c>
      <c r="E46" s="13" t="s">
        <v>253</v>
      </c>
      <c r="F46" s="12" t="s">
        <v>284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7"/>
    </row>
    <row r="47" spans="1:255" s="11" customFormat="1" ht="45.75" customHeight="1" x14ac:dyDescent="0.25">
      <c r="A47" s="11" t="s">
        <v>133</v>
      </c>
      <c r="B47" s="11">
        <f t="shared" si="0"/>
        <v>69</v>
      </c>
      <c r="C47" s="11">
        <f t="shared" si="1"/>
        <v>69</v>
      </c>
      <c r="D47" s="10">
        <v>1</v>
      </c>
      <c r="E47" s="13" t="s">
        <v>397</v>
      </c>
      <c r="F47" s="12" t="s">
        <v>285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7"/>
    </row>
    <row r="48" spans="1:255" s="11" customFormat="1" ht="45.75" customHeight="1" x14ac:dyDescent="0.25">
      <c r="A48" s="11" t="s">
        <v>134</v>
      </c>
      <c r="B48" s="11">
        <f t="shared" si="0"/>
        <v>70</v>
      </c>
      <c r="C48" s="11">
        <f t="shared" si="1"/>
        <v>70</v>
      </c>
      <c r="D48" s="10">
        <v>1</v>
      </c>
      <c r="E48" s="13" t="s">
        <v>253</v>
      </c>
      <c r="F48" s="12" t="s">
        <v>286</v>
      </c>
      <c r="G48" s="40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7"/>
    </row>
    <row r="49" spans="1:255" s="11" customFormat="1" ht="62.25" customHeight="1" x14ac:dyDescent="0.25">
      <c r="A49" s="11" t="s">
        <v>135</v>
      </c>
      <c r="B49" s="11">
        <f t="shared" si="0"/>
        <v>71</v>
      </c>
      <c r="C49" s="11">
        <f t="shared" si="1"/>
        <v>71</v>
      </c>
      <c r="D49" s="10">
        <v>1</v>
      </c>
      <c r="E49" s="13" t="s">
        <v>253</v>
      </c>
      <c r="F49" s="12" t="s">
        <v>287</v>
      </c>
      <c r="G49" s="40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7"/>
    </row>
    <row r="50" spans="1:255" s="11" customFormat="1" ht="46" x14ac:dyDescent="0.25">
      <c r="A50" s="11" t="s">
        <v>136</v>
      </c>
      <c r="B50" s="11">
        <f t="shared" si="0"/>
        <v>72</v>
      </c>
      <c r="C50" s="11">
        <f t="shared" si="1"/>
        <v>72</v>
      </c>
      <c r="D50" s="10">
        <v>1</v>
      </c>
      <c r="E50" s="13" t="s">
        <v>253</v>
      </c>
      <c r="F50" s="12" t="s">
        <v>288</v>
      </c>
      <c r="G50" s="40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7"/>
    </row>
    <row r="51" spans="1:255" s="11" customFormat="1" ht="45.75" customHeight="1" x14ac:dyDescent="0.25">
      <c r="A51" s="11" t="s">
        <v>137</v>
      </c>
      <c r="B51" s="11">
        <f t="shared" si="0"/>
        <v>73</v>
      </c>
      <c r="C51" s="11">
        <f t="shared" si="1"/>
        <v>73</v>
      </c>
      <c r="D51" s="10">
        <v>1</v>
      </c>
      <c r="E51" s="13" t="s">
        <v>253</v>
      </c>
      <c r="F51" s="12" t="s">
        <v>289</v>
      </c>
      <c r="G51" s="40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7"/>
    </row>
    <row r="52" spans="1:255" s="11" customFormat="1" ht="45.75" customHeight="1" x14ac:dyDescent="0.25">
      <c r="A52" s="11" t="s">
        <v>138</v>
      </c>
      <c r="B52" s="11">
        <f t="shared" si="0"/>
        <v>74</v>
      </c>
      <c r="C52" s="11">
        <f t="shared" si="1"/>
        <v>74</v>
      </c>
      <c r="D52" s="10">
        <v>1</v>
      </c>
      <c r="E52" s="13" t="s">
        <v>398</v>
      </c>
      <c r="F52" s="12" t="s">
        <v>290</v>
      </c>
      <c r="G52" s="40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7"/>
    </row>
    <row r="53" spans="1:255" s="11" customFormat="1" ht="45.75" customHeight="1" x14ac:dyDescent="0.25">
      <c r="A53" s="11" t="s">
        <v>139</v>
      </c>
      <c r="B53" s="11">
        <f t="shared" si="0"/>
        <v>75</v>
      </c>
      <c r="C53" s="11">
        <f t="shared" si="1"/>
        <v>75</v>
      </c>
      <c r="D53" s="10">
        <v>1</v>
      </c>
      <c r="E53" s="13" t="s">
        <v>435</v>
      </c>
      <c r="F53" s="12" t="s">
        <v>291</v>
      </c>
      <c r="G53" s="40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7"/>
    </row>
    <row r="54" spans="1:255" s="11" customFormat="1" ht="45.75" customHeight="1" x14ac:dyDescent="0.25">
      <c r="A54" s="11" t="s">
        <v>140</v>
      </c>
      <c r="B54" s="11">
        <f t="shared" si="0"/>
        <v>76</v>
      </c>
      <c r="C54" s="11">
        <f t="shared" si="1"/>
        <v>76</v>
      </c>
      <c r="D54" s="10">
        <v>1</v>
      </c>
      <c r="E54" s="13" t="s">
        <v>405</v>
      </c>
      <c r="F54" s="12" t="s">
        <v>292</v>
      </c>
      <c r="G54" s="40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7"/>
    </row>
    <row r="55" spans="1:255" s="11" customFormat="1" ht="45.75" customHeight="1" x14ac:dyDescent="0.25">
      <c r="A55" s="11" t="s">
        <v>141</v>
      </c>
      <c r="B55" s="11">
        <f t="shared" si="0"/>
        <v>77</v>
      </c>
      <c r="C55" s="11">
        <f t="shared" si="1"/>
        <v>77</v>
      </c>
      <c r="D55" s="10">
        <v>1</v>
      </c>
      <c r="E55" s="13" t="s">
        <v>406</v>
      </c>
      <c r="F55" s="12" t="s">
        <v>293</v>
      </c>
      <c r="G55" s="40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7"/>
    </row>
    <row r="56" spans="1:255" s="11" customFormat="1" ht="45.75" customHeight="1" x14ac:dyDescent="0.25">
      <c r="A56" s="11" t="s">
        <v>142</v>
      </c>
      <c r="B56" s="11">
        <f t="shared" si="0"/>
        <v>78</v>
      </c>
      <c r="C56" s="11">
        <f t="shared" si="1"/>
        <v>78</v>
      </c>
      <c r="D56" s="10">
        <v>1</v>
      </c>
      <c r="E56" s="13" t="s">
        <v>407</v>
      </c>
      <c r="F56" s="12" t="s">
        <v>294</v>
      </c>
      <c r="G56" s="40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7"/>
    </row>
    <row r="57" spans="1:255" s="11" customFormat="1" ht="45.75" customHeight="1" x14ac:dyDescent="0.25">
      <c r="A57" s="11" t="s">
        <v>143</v>
      </c>
      <c r="B57" s="11">
        <f t="shared" si="0"/>
        <v>79</v>
      </c>
      <c r="C57" s="11">
        <f t="shared" si="1"/>
        <v>79</v>
      </c>
      <c r="D57" s="10">
        <v>1</v>
      </c>
      <c r="E57" s="13" t="s">
        <v>408</v>
      </c>
      <c r="F57" s="12" t="s">
        <v>295</v>
      </c>
      <c r="G57" s="40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7"/>
    </row>
    <row r="58" spans="1:255" s="11" customFormat="1" ht="45.75" customHeight="1" x14ac:dyDescent="0.25">
      <c r="A58" s="11" t="s">
        <v>144</v>
      </c>
      <c r="B58" s="11">
        <f t="shared" si="0"/>
        <v>80</v>
      </c>
      <c r="C58" s="11">
        <f t="shared" si="1"/>
        <v>80</v>
      </c>
      <c r="D58" s="10">
        <v>1</v>
      </c>
      <c r="E58" s="13" t="s">
        <v>409</v>
      </c>
      <c r="F58" s="12" t="s">
        <v>296</v>
      </c>
      <c r="G58" s="40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7"/>
    </row>
    <row r="59" spans="1:255" s="11" customFormat="1" ht="45.75" customHeight="1" x14ac:dyDescent="0.25">
      <c r="A59" s="11" t="s">
        <v>145</v>
      </c>
      <c r="B59" s="11">
        <f t="shared" si="0"/>
        <v>81</v>
      </c>
      <c r="C59" s="11">
        <f t="shared" si="1"/>
        <v>81</v>
      </c>
      <c r="D59" s="10">
        <v>1</v>
      </c>
      <c r="E59" s="13" t="s">
        <v>410</v>
      </c>
      <c r="F59" s="12" t="s">
        <v>297</v>
      </c>
      <c r="G59" s="40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7"/>
    </row>
    <row r="60" spans="1:255" s="11" customFormat="1" ht="45.75" customHeight="1" x14ac:dyDescent="0.25">
      <c r="A60" s="11" t="s">
        <v>146</v>
      </c>
      <c r="B60" s="11">
        <f t="shared" si="0"/>
        <v>82</v>
      </c>
      <c r="C60" s="11">
        <f t="shared" si="1"/>
        <v>82</v>
      </c>
      <c r="D60" s="10">
        <v>1</v>
      </c>
      <c r="E60" s="13" t="s">
        <v>411</v>
      </c>
      <c r="F60" s="12" t="s">
        <v>298</v>
      </c>
      <c r="G60" s="40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7"/>
    </row>
    <row r="61" spans="1:255" s="11" customFormat="1" ht="45.75" customHeight="1" x14ac:dyDescent="0.25">
      <c r="A61" s="11" t="s">
        <v>147</v>
      </c>
      <c r="B61" s="11">
        <f t="shared" si="0"/>
        <v>83</v>
      </c>
      <c r="C61" s="11">
        <f t="shared" si="1"/>
        <v>83</v>
      </c>
      <c r="D61" s="10">
        <v>1</v>
      </c>
      <c r="E61" s="13" t="s">
        <v>412</v>
      </c>
      <c r="F61" s="12" t="s">
        <v>299</v>
      </c>
      <c r="G61" s="40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7"/>
    </row>
    <row r="62" spans="1:255" s="11" customFormat="1" ht="38.25" customHeight="1" x14ac:dyDescent="0.25">
      <c r="A62" s="11" t="s">
        <v>148</v>
      </c>
      <c r="B62" s="11">
        <f t="shared" si="0"/>
        <v>84</v>
      </c>
      <c r="C62" s="11">
        <f t="shared" si="1"/>
        <v>84</v>
      </c>
      <c r="D62" s="10">
        <v>1</v>
      </c>
      <c r="E62" s="13" t="s">
        <v>415</v>
      </c>
      <c r="F62" s="12" t="s">
        <v>300</v>
      </c>
      <c r="G62" s="40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7"/>
    </row>
    <row r="63" spans="1:255" s="11" customFormat="1" ht="54.75" customHeight="1" x14ac:dyDescent="0.25">
      <c r="A63" s="11" t="s">
        <v>149</v>
      </c>
      <c r="B63" s="11">
        <f t="shared" si="0"/>
        <v>85</v>
      </c>
      <c r="C63" s="11">
        <f t="shared" si="1"/>
        <v>85</v>
      </c>
      <c r="D63" s="10">
        <v>1</v>
      </c>
      <c r="E63" s="13" t="s">
        <v>416</v>
      </c>
      <c r="F63" s="12" t="s">
        <v>301</v>
      </c>
      <c r="G63" s="40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7"/>
    </row>
    <row r="64" spans="1:255" s="11" customFormat="1" ht="60" customHeight="1" x14ac:dyDescent="0.25">
      <c r="A64" s="11" t="s">
        <v>150</v>
      </c>
      <c r="B64" s="11">
        <f t="shared" si="0"/>
        <v>86</v>
      </c>
      <c r="C64" s="11">
        <f t="shared" si="1"/>
        <v>86</v>
      </c>
      <c r="D64" s="10">
        <v>1</v>
      </c>
      <c r="E64" s="13" t="s">
        <v>417</v>
      </c>
      <c r="F64" s="12" t="s">
        <v>302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7"/>
    </row>
    <row r="65" spans="1:255" s="11" customFormat="1" ht="63" customHeight="1" x14ac:dyDescent="0.25">
      <c r="A65" s="11" t="s">
        <v>151</v>
      </c>
      <c r="B65" s="11">
        <f t="shared" si="0"/>
        <v>87</v>
      </c>
      <c r="C65" s="11">
        <f t="shared" si="1"/>
        <v>87</v>
      </c>
      <c r="D65" s="10">
        <v>1</v>
      </c>
      <c r="E65" s="13" t="s">
        <v>418</v>
      </c>
      <c r="F65" s="12" t="s">
        <v>303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7"/>
    </row>
    <row r="66" spans="1:255" s="11" customFormat="1" ht="53.25" customHeight="1" x14ac:dyDescent="0.25">
      <c r="A66" s="11" t="s">
        <v>152</v>
      </c>
      <c r="B66" s="11">
        <f t="shared" si="0"/>
        <v>88</v>
      </c>
      <c r="C66" s="11">
        <f t="shared" si="1"/>
        <v>88</v>
      </c>
      <c r="D66" s="10">
        <v>1</v>
      </c>
      <c r="E66" s="13" t="s">
        <v>419</v>
      </c>
      <c r="F66" s="12" t="s">
        <v>304</v>
      </c>
      <c r="G66" s="40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7"/>
    </row>
    <row r="67" spans="1:255" s="11" customFormat="1" ht="45.75" customHeight="1" x14ac:dyDescent="0.25">
      <c r="A67" s="11" t="s">
        <v>153</v>
      </c>
      <c r="B67" s="11">
        <f t="shared" si="0"/>
        <v>89</v>
      </c>
      <c r="C67" s="11">
        <f t="shared" si="1"/>
        <v>89</v>
      </c>
      <c r="D67" s="10">
        <v>1</v>
      </c>
      <c r="E67" s="13" t="s">
        <v>420</v>
      </c>
      <c r="F67" s="12" t="s">
        <v>305</v>
      </c>
      <c r="G67" s="40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7"/>
    </row>
    <row r="68" spans="1:255" s="11" customFormat="1" ht="45.75" customHeight="1" x14ac:dyDescent="0.25">
      <c r="A68" s="11" t="s">
        <v>154</v>
      </c>
      <c r="B68" s="11">
        <f t="shared" si="0"/>
        <v>90</v>
      </c>
      <c r="C68" s="11">
        <f t="shared" si="1"/>
        <v>90</v>
      </c>
      <c r="D68" s="10">
        <v>1</v>
      </c>
      <c r="E68" s="13" t="s">
        <v>253</v>
      </c>
      <c r="F68" s="12" t="s">
        <v>306</v>
      </c>
      <c r="G68" s="40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7"/>
    </row>
    <row r="69" spans="1:255" s="11" customFormat="1" ht="45.75" customHeight="1" x14ac:dyDescent="0.25">
      <c r="A69" s="11" t="s">
        <v>155</v>
      </c>
      <c r="B69" s="11">
        <f t="shared" si="0"/>
        <v>91</v>
      </c>
      <c r="C69" s="11">
        <f t="shared" si="1"/>
        <v>92</v>
      </c>
      <c r="D69" s="10">
        <v>2</v>
      </c>
      <c r="E69" s="13" t="s">
        <v>436</v>
      </c>
      <c r="F69" s="12" t="s">
        <v>307</v>
      </c>
      <c r="G69" s="40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7"/>
    </row>
    <row r="70" spans="1:255" s="11" customFormat="1" ht="45.75" customHeight="1" x14ac:dyDescent="0.25">
      <c r="A70" s="11" t="s">
        <v>156</v>
      </c>
      <c r="B70" s="11">
        <f t="shared" si="0"/>
        <v>93</v>
      </c>
      <c r="C70" s="11">
        <f t="shared" si="1"/>
        <v>93</v>
      </c>
      <c r="D70" s="10">
        <v>1</v>
      </c>
      <c r="E70" s="13" t="s">
        <v>253</v>
      </c>
      <c r="F70" s="12" t="s">
        <v>308</v>
      </c>
      <c r="G70" s="40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7"/>
    </row>
    <row r="71" spans="1:255" s="11" customFormat="1" ht="45.75" customHeight="1" x14ac:dyDescent="0.25">
      <c r="A71" s="11" t="s">
        <v>157</v>
      </c>
      <c r="B71" s="11">
        <f t="shared" si="0"/>
        <v>94</v>
      </c>
      <c r="C71" s="11">
        <f t="shared" si="1"/>
        <v>94</v>
      </c>
      <c r="D71" s="10">
        <v>1</v>
      </c>
      <c r="E71" s="13" t="s">
        <v>253</v>
      </c>
      <c r="F71" s="12" t="s">
        <v>309</v>
      </c>
      <c r="G71" s="40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7"/>
    </row>
    <row r="72" spans="1:255" s="11" customFormat="1" ht="45.75" customHeight="1" x14ac:dyDescent="0.25">
      <c r="A72" s="11" t="s">
        <v>158</v>
      </c>
      <c r="B72" s="11">
        <f t="shared" si="0"/>
        <v>95</v>
      </c>
      <c r="C72" s="11">
        <f t="shared" ref="C72:C129" si="2">C71+D72</f>
        <v>95</v>
      </c>
      <c r="D72" s="10">
        <v>1</v>
      </c>
      <c r="E72" s="13" t="s">
        <v>421</v>
      </c>
      <c r="F72" s="12" t="s">
        <v>310</v>
      </c>
      <c r="G72" s="40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7"/>
    </row>
    <row r="73" spans="1:255" s="11" customFormat="1" ht="45.75" customHeight="1" x14ac:dyDescent="0.25">
      <c r="A73" s="11" t="s">
        <v>159</v>
      </c>
      <c r="B73" s="11">
        <f t="shared" si="0"/>
        <v>96</v>
      </c>
      <c r="C73" s="11">
        <f t="shared" si="2"/>
        <v>96</v>
      </c>
      <c r="D73" s="10">
        <v>1</v>
      </c>
      <c r="E73" s="13" t="s">
        <v>422</v>
      </c>
      <c r="F73" s="12" t="s">
        <v>311</v>
      </c>
      <c r="G73" s="40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7"/>
    </row>
    <row r="74" spans="1:255" s="11" customFormat="1" ht="45.75" customHeight="1" x14ac:dyDescent="0.25">
      <c r="A74" s="11" t="s">
        <v>160</v>
      </c>
      <c r="B74" s="11">
        <f t="shared" si="0"/>
        <v>97</v>
      </c>
      <c r="C74" s="11">
        <f t="shared" si="2"/>
        <v>97</v>
      </c>
      <c r="D74" s="10">
        <v>1</v>
      </c>
      <c r="E74" s="13" t="s">
        <v>423</v>
      </c>
      <c r="F74" s="12" t="s">
        <v>312</v>
      </c>
      <c r="G74" s="40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7"/>
    </row>
    <row r="75" spans="1:255" s="11" customFormat="1" ht="45.75" customHeight="1" x14ac:dyDescent="0.25">
      <c r="A75" s="11" t="s">
        <v>161</v>
      </c>
      <c r="B75" s="11">
        <f t="shared" si="0"/>
        <v>98</v>
      </c>
      <c r="C75" s="11">
        <f t="shared" si="2"/>
        <v>98</v>
      </c>
      <c r="D75" s="10">
        <v>1</v>
      </c>
      <c r="E75" s="13" t="s">
        <v>424</v>
      </c>
      <c r="F75" s="12" t="s">
        <v>313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7"/>
    </row>
    <row r="76" spans="1:255" s="11" customFormat="1" ht="45.75" customHeight="1" x14ac:dyDescent="0.25">
      <c r="A76" s="11" t="s">
        <v>162</v>
      </c>
      <c r="B76" s="11">
        <f t="shared" si="0"/>
        <v>99</v>
      </c>
      <c r="C76" s="11">
        <f t="shared" si="2"/>
        <v>99</v>
      </c>
      <c r="D76" s="10">
        <v>1</v>
      </c>
      <c r="E76" s="13" t="s">
        <v>425</v>
      </c>
      <c r="F76" s="12" t="s">
        <v>314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7"/>
    </row>
    <row r="77" spans="1:255" s="11" customFormat="1" ht="45.75" customHeight="1" x14ac:dyDescent="0.25">
      <c r="A77" s="11" t="s">
        <v>163</v>
      </c>
      <c r="B77" s="11">
        <f t="shared" si="0"/>
        <v>100</v>
      </c>
      <c r="C77" s="11">
        <f t="shared" si="2"/>
        <v>100</v>
      </c>
      <c r="D77" s="10">
        <v>1</v>
      </c>
      <c r="E77" s="13" t="s">
        <v>426</v>
      </c>
      <c r="F77" s="12" t="s">
        <v>437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7"/>
    </row>
    <row r="78" spans="1:255" s="11" customFormat="1" ht="45.75" customHeight="1" x14ac:dyDescent="0.25">
      <c r="A78" s="11" t="s">
        <v>164</v>
      </c>
      <c r="B78" s="11">
        <f t="shared" si="0"/>
        <v>101</v>
      </c>
      <c r="C78" s="11">
        <f t="shared" si="2"/>
        <v>101</v>
      </c>
      <c r="D78" s="10">
        <v>1</v>
      </c>
      <c r="E78" s="13" t="s">
        <v>253</v>
      </c>
      <c r="F78" s="12" t="s">
        <v>315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7"/>
    </row>
    <row r="79" spans="1:255" s="11" customFormat="1" ht="45.75" customHeight="1" x14ac:dyDescent="0.25">
      <c r="A79" s="11" t="s">
        <v>165</v>
      </c>
      <c r="B79" s="11">
        <f t="shared" si="0"/>
        <v>102</v>
      </c>
      <c r="C79" s="11">
        <f t="shared" si="2"/>
        <v>102</v>
      </c>
      <c r="D79" s="10">
        <v>1</v>
      </c>
      <c r="E79" s="13" t="s">
        <v>397</v>
      </c>
      <c r="F79" s="12" t="s">
        <v>316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7"/>
    </row>
    <row r="80" spans="1:255" s="11" customFormat="1" ht="45.75" customHeight="1" x14ac:dyDescent="0.25">
      <c r="A80" s="11" t="s">
        <v>166</v>
      </c>
      <c r="B80" s="11">
        <f t="shared" si="0"/>
        <v>103</v>
      </c>
      <c r="C80" s="11">
        <f t="shared" si="2"/>
        <v>103</v>
      </c>
      <c r="D80" s="10">
        <v>1</v>
      </c>
      <c r="E80" s="13" t="s">
        <v>253</v>
      </c>
      <c r="F80" s="12" t="s">
        <v>317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7"/>
    </row>
    <row r="81" spans="1:255" s="11" customFormat="1" ht="45.75" customHeight="1" x14ac:dyDescent="0.25">
      <c r="A81" s="11" t="s">
        <v>167</v>
      </c>
      <c r="B81" s="11">
        <f t="shared" si="0"/>
        <v>104</v>
      </c>
      <c r="C81" s="11">
        <f t="shared" si="2"/>
        <v>104</v>
      </c>
      <c r="D81" s="10">
        <v>1</v>
      </c>
      <c r="E81" s="13" t="s">
        <v>397</v>
      </c>
      <c r="F81" s="12" t="s">
        <v>318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7"/>
    </row>
    <row r="82" spans="1:255" s="11" customFormat="1" ht="45.75" customHeight="1" x14ac:dyDescent="0.25">
      <c r="A82" s="11" t="s">
        <v>168</v>
      </c>
      <c r="B82" s="11">
        <f t="shared" si="0"/>
        <v>105</v>
      </c>
      <c r="C82" s="11">
        <f t="shared" si="2"/>
        <v>105</v>
      </c>
      <c r="D82" s="10">
        <v>1</v>
      </c>
      <c r="E82" s="13" t="s">
        <v>253</v>
      </c>
      <c r="F82" s="12" t="s">
        <v>319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7"/>
    </row>
    <row r="83" spans="1:255" s="11" customFormat="1" ht="45.75" customHeight="1" x14ac:dyDescent="0.25">
      <c r="A83" s="11" t="s">
        <v>169</v>
      </c>
      <c r="B83" s="11">
        <f t="shared" si="0"/>
        <v>106</v>
      </c>
      <c r="C83" s="11">
        <f t="shared" si="2"/>
        <v>106</v>
      </c>
      <c r="D83" s="10">
        <v>1</v>
      </c>
      <c r="E83" s="13" t="s">
        <v>397</v>
      </c>
      <c r="F83" s="12" t="s">
        <v>320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7"/>
    </row>
    <row r="84" spans="1:255" s="11" customFormat="1" ht="45.75" customHeight="1" x14ac:dyDescent="0.25">
      <c r="A84" s="11" t="s">
        <v>170</v>
      </c>
      <c r="B84" s="11">
        <f t="shared" si="0"/>
        <v>107</v>
      </c>
      <c r="C84" s="11">
        <f t="shared" si="2"/>
        <v>107</v>
      </c>
      <c r="D84" s="10">
        <v>1</v>
      </c>
      <c r="E84" s="13" t="s">
        <v>438</v>
      </c>
      <c r="F84" s="12" t="s">
        <v>321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7"/>
    </row>
    <row r="85" spans="1:255" s="11" customFormat="1" ht="45.75" customHeight="1" x14ac:dyDescent="0.25">
      <c r="A85" s="11" t="s">
        <v>171</v>
      </c>
      <c r="B85" s="11">
        <f t="shared" si="0"/>
        <v>108</v>
      </c>
      <c r="C85" s="11">
        <f t="shared" si="2"/>
        <v>108</v>
      </c>
      <c r="D85" s="10">
        <v>1</v>
      </c>
      <c r="E85" s="13" t="s">
        <v>427</v>
      </c>
      <c r="F85" s="12" t="s">
        <v>322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7"/>
    </row>
    <row r="86" spans="1:255" s="11" customFormat="1" ht="45.75" customHeight="1" x14ac:dyDescent="0.25">
      <c r="A86" s="11" t="s">
        <v>172</v>
      </c>
      <c r="B86" s="11">
        <f t="shared" si="0"/>
        <v>109</v>
      </c>
      <c r="C86" s="11">
        <f t="shared" si="2"/>
        <v>109</v>
      </c>
      <c r="D86" s="10">
        <v>1</v>
      </c>
      <c r="E86" s="13" t="s">
        <v>428</v>
      </c>
      <c r="F86" s="12" t="s">
        <v>323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7"/>
    </row>
    <row r="87" spans="1:255" s="11" customFormat="1" ht="45.75" customHeight="1" x14ac:dyDescent="0.25">
      <c r="A87" s="11" t="s">
        <v>173</v>
      </c>
      <c r="B87" s="11">
        <f t="shared" si="0"/>
        <v>110</v>
      </c>
      <c r="C87" s="11">
        <f t="shared" si="2"/>
        <v>110</v>
      </c>
      <c r="D87" s="10">
        <v>1</v>
      </c>
      <c r="E87" s="13" t="s">
        <v>429</v>
      </c>
      <c r="F87" s="12" t="s">
        <v>324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7"/>
    </row>
    <row r="88" spans="1:255" s="11" customFormat="1" ht="45.75" customHeight="1" x14ac:dyDescent="0.25">
      <c r="A88" s="11" t="s">
        <v>174</v>
      </c>
      <c r="B88" s="11">
        <f t="shared" si="0"/>
        <v>111</v>
      </c>
      <c r="C88" s="11">
        <f t="shared" si="2"/>
        <v>111</v>
      </c>
      <c r="D88" s="10">
        <v>1</v>
      </c>
      <c r="E88" s="13" t="s">
        <v>439</v>
      </c>
      <c r="F88" s="12" t="s">
        <v>325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7"/>
    </row>
    <row r="89" spans="1:255" s="11" customFormat="1" ht="45.75" customHeight="1" x14ac:dyDescent="0.25">
      <c r="A89" s="11" t="s">
        <v>175</v>
      </c>
      <c r="B89" s="11">
        <f t="shared" si="0"/>
        <v>112</v>
      </c>
      <c r="C89" s="11">
        <f t="shared" si="2"/>
        <v>112</v>
      </c>
      <c r="D89" s="10">
        <v>1</v>
      </c>
      <c r="E89" s="13" t="s">
        <v>427</v>
      </c>
      <c r="F89" s="12" t="s">
        <v>326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7"/>
    </row>
    <row r="90" spans="1:255" s="11" customFormat="1" ht="45.75" customHeight="1" x14ac:dyDescent="0.25">
      <c r="A90" s="11" t="s">
        <v>176</v>
      </c>
      <c r="B90" s="11">
        <f t="shared" si="0"/>
        <v>113</v>
      </c>
      <c r="C90" s="11">
        <f t="shared" si="2"/>
        <v>113</v>
      </c>
      <c r="D90" s="10">
        <v>1</v>
      </c>
      <c r="E90" s="13" t="s">
        <v>428</v>
      </c>
      <c r="F90" s="12" t="s">
        <v>327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7"/>
    </row>
    <row r="91" spans="1:255" s="11" customFormat="1" ht="45.75" customHeight="1" x14ac:dyDescent="0.25">
      <c r="A91" s="11" t="s">
        <v>177</v>
      </c>
      <c r="B91" s="11">
        <f t="shared" si="0"/>
        <v>114</v>
      </c>
      <c r="C91" s="11">
        <f t="shared" si="2"/>
        <v>114</v>
      </c>
      <c r="D91" s="10">
        <v>1</v>
      </c>
      <c r="E91" s="13" t="s">
        <v>429</v>
      </c>
      <c r="F91" s="12" t="s">
        <v>328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7"/>
    </row>
    <row r="92" spans="1:255" s="11" customFormat="1" ht="45.75" customHeight="1" x14ac:dyDescent="0.25">
      <c r="A92" s="11" t="s">
        <v>178</v>
      </c>
      <c r="B92" s="11">
        <f t="shared" si="0"/>
        <v>115</v>
      </c>
      <c r="C92" s="11">
        <f t="shared" si="2"/>
        <v>115</v>
      </c>
      <c r="D92" s="10">
        <v>1</v>
      </c>
      <c r="E92" s="13" t="s">
        <v>439</v>
      </c>
      <c r="F92" s="12" t="s">
        <v>329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  <c r="IU92" s="37"/>
    </row>
    <row r="93" spans="1:255" s="11" customFormat="1" ht="45.75" customHeight="1" x14ac:dyDescent="0.25">
      <c r="A93" s="11" t="s">
        <v>179</v>
      </c>
      <c r="B93" s="11">
        <f t="shared" si="0"/>
        <v>116</v>
      </c>
      <c r="C93" s="11">
        <f t="shared" si="2"/>
        <v>116</v>
      </c>
      <c r="D93" s="10">
        <v>1</v>
      </c>
      <c r="E93" s="13" t="s">
        <v>427</v>
      </c>
      <c r="F93" s="12" t="s">
        <v>330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  <c r="IU93" s="37"/>
    </row>
    <row r="94" spans="1:255" s="11" customFormat="1" ht="45.75" customHeight="1" x14ac:dyDescent="0.25">
      <c r="A94" s="11" t="s">
        <v>180</v>
      </c>
      <c r="B94" s="11">
        <f t="shared" si="0"/>
        <v>117</v>
      </c>
      <c r="C94" s="11">
        <f t="shared" si="2"/>
        <v>117</v>
      </c>
      <c r="D94" s="10">
        <v>1</v>
      </c>
      <c r="E94" s="13" t="s">
        <v>428</v>
      </c>
      <c r="F94" s="12" t="s">
        <v>331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7"/>
    </row>
    <row r="95" spans="1:255" s="11" customFormat="1" ht="45.75" customHeight="1" x14ac:dyDescent="0.25">
      <c r="A95" s="11" t="s">
        <v>181</v>
      </c>
      <c r="B95" s="11">
        <f t="shared" si="0"/>
        <v>118</v>
      </c>
      <c r="C95" s="11">
        <f t="shared" si="2"/>
        <v>118</v>
      </c>
      <c r="D95" s="10">
        <v>1</v>
      </c>
      <c r="E95" s="13" t="s">
        <v>429</v>
      </c>
      <c r="F95" s="12" t="s">
        <v>332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7"/>
    </row>
    <row r="96" spans="1:255" s="11" customFormat="1" ht="45.75" customHeight="1" x14ac:dyDescent="0.25">
      <c r="A96" s="11" t="s">
        <v>182</v>
      </c>
      <c r="B96" s="11">
        <f t="shared" si="0"/>
        <v>119</v>
      </c>
      <c r="C96" s="11">
        <f t="shared" si="2"/>
        <v>119</v>
      </c>
      <c r="D96" s="10">
        <v>1</v>
      </c>
      <c r="E96" s="13" t="s">
        <v>399</v>
      </c>
      <c r="F96" s="12" t="s">
        <v>333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7"/>
    </row>
    <row r="97" spans="1:255" s="11" customFormat="1" ht="45.75" customHeight="1" x14ac:dyDescent="0.25">
      <c r="A97" s="11" t="s">
        <v>183</v>
      </c>
      <c r="B97" s="11">
        <f t="shared" si="0"/>
        <v>120</v>
      </c>
      <c r="C97" s="11">
        <f t="shared" si="2"/>
        <v>120</v>
      </c>
      <c r="D97" s="10">
        <v>1</v>
      </c>
      <c r="E97" s="13" t="s">
        <v>427</v>
      </c>
      <c r="F97" s="12" t="s">
        <v>334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7"/>
    </row>
    <row r="98" spans="1:255" s="11" customFormat="1" ht="45.75" customHeight="1" x14ac:dyDescent="0.25">
      <c r="A98" s="11" t="s">
        <v>184</v>
      </c>
      <c r="B98" s="11">
        <f t="shared" si="0"/>
        <v>121</v>
      </c>
      <c r="C98" s="11">
        <f t="shared" si="2"/>
        <v>121</v>
      </c>
      <c r="D98" s="10">
        <v>1</v>
      </c>
      <c r="E98" s="13" t="s">
        <v>428</v>
      </c>
      <c r="F98" s="12" t="s">
        <v>335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7"/>
    </row>
    <row r="99" spans="1:255" s="11" customFormat="1" ht="45.75" customHeight="1" x14ac:dyDescent="0.25">
      <c r="A99" s="11" t="s">
        <v>185</v>
      </c>
      <c r="B99" s="11">
        <f t="shared" si="0"/>
        <v>122</v>
      </c>
      <c r="C99" s="11">
        <f t="shared" si="2"/>
        <v>122</v>
      </c>
      <c r="D99" s="10">
        <v>1</v>
      </c>
      <c r="E99" s="13" t="s">
        <v>429</v>
      </c>
      <c r="F99" s="12" t="s">
        <v>336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  <c r="IU99" s="37"/>
    </row>
    <row r="100" spans="1:255" s="11" customFormat="1" ht="45.75" customHeight="1" x14ac:dyDescent="0.25">
      <c r="A100" s="11" t="s">
        <v>186</v>
      </c>
      <c r="B100" s="11">
        <f t="shared" si="0"/>
        <v>123</v>
      </c>
      <c r="C100" s="11">
        <f t="shared" si="2"/>
        <v>123</v>
      </c>
      <c r="D100" s="10">
        <v>1</v>
      </c>
      <c r="E100" s="13" t="s">
        <v>439</v>
      </c>
      <c r="F100" s="12" t="s">
        <v>337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  <c r="IU100" s="37"/>
    </row>
    <row r="101" spans="1:255" s="11" customFormat="1" ht="45.75" customHeight="1" x14ac:dyDescent="0.25">
      <c r="A101" s="11" t="s">
        <v>187</v>
      </c>
      <c r="B101" s="11">
        <f t="shared" si="0"/>
        <v>124</v>
      </c>
      <c r="C101" s="11">
        <f t="shared" si="2"/>
        <v>124</v>
      </c>
      <c r="D101" s="10">
        <v>1</v>
      </c>
      <c r="E101" s="13" t="s">
        <v>427</v>
      </c>
      <c r="F101" s="12" t="s">
        <v>338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7"/>
    </row>
    <row r="102" spans="1:255" s="11" customFormat="1" ht="45.75" customHeight="1" x14ac:dyDescent="0.25">
      <c r="A102" s="11" t="s">
        <v>188</v>
      </c>
      <c r="B102" s="11">
        <f t="shared" si="0"/>
        <v>125</v>
      </c>
      <c r="C102" s="11">
        <f t="shared" si="2"/>
        <v>125</v>
      </c>
      <c r="D102" s="10">
        <v>1</v>
      </c>
      <c r="E102" s="13" t="s">
        <v>428</v>
      </c>
      <c r="F102" s="12" t="s">
        <v>339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7"/>
    </row>
    <row r="103" spans="1:255" s="11" customFormat="1" ht="45.75" customHeight="1" x14ac:dyDescent="0.25">
      <c r="A103" s="11" t="s">
        <v>189</v>
      </c>
      <c r="B103" s="11">
        <f t="shared" si="0"/>
        <v>126</v>
      </c>
      <c r="C103" s="11">
        <f t="shared" si="2"/>
        <v>126</v>
      </c>
      <c r="D103" s="10">
        <v>1</v>
      </c>
      <c r="E103" s="13" t="s">
        <v>429</v>
      </c>
      <c r="F103" s="12" t="s">
        <v>340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7"/>
    </row>
    <row r="104" spans="1:255" s="11" customFormat="1" ht="45.75" customHeight="1" x14ac:dyDescent="0.25">
      <c r="A104" s="11" t="s">
        <v>190</v>
      </c>
      <c r="B104" s="11">
        <f t="shared" si="0"/>
        <v>127</v>
      </c>
      <c r="C104" s="11">
        <f t="shared" si="2"/>
        <v>127</v>
      </c>
      <c r="D104" s="10">
        <v>1</v>
      </c>
      <c r="E104" s="13" t="s">
        <v>439</v>
      </c>
      <c r="F104" s="12" t="s">
        <v>341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7"/>
    </row>
    <row r="105" spans="1:255" s="11" customFormat="1" ht="45.75" customHeight="1" x14ac:dyDescent="0.25">
      <c r="A105" s="11" t="s">
        <v>191</v>
      </c>
      <c r="B105" s="11">
        <f t="shared" si="0"/>
        <v>128</v>
      </c>
      <c r="C105" s="11">
        <f t="shared" si="2"/>
        <v>128</v>
      </c>
      <c r="D105" s="10">
        <v>1</v>
      </c>
      <c r="E105" s="13" t="s">
        <v>427</v>
      </c>
      <c r="F105" s="12" t="s">
        <v>342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7"/>
    </row>
    <row r="106" spans="1:255" s="11" customFormat="1" ht="45.75" customHeight="1" x14ac:dyDescent="0.25">
      <c r="A106" s="11" t="s">
        <v>192</v>
      </c>
      <c r="B106" s="11">
        <f t="shared" si="0"/>
        <v>129</v>
      </c>
      <c r="C106" s="11">
        <f t="shared" si="2"/>
        <v>129</v>
      </c>
      <c r="D106" s="10">
        <v>1</v>
      </c>
      <c r="E106" s="13" t="s">
        <v>428</v>
      </c>
      <c r="F106" s="12" t="s">
        <v>343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7"/>
    </row>
    <row r="107" spans="1:255" s="11" customFormat="1" ht="45.75" customHeight="1" x14ac:dyDescent="0.25">
      <c r="A107" s="11" t="s">
        <v>193</v>
      </c>
      <c r="B107" s="11">
        <f t="shared" si="0"/>
        <v>130</v>
      </c>
      <c r="C107" s="11">
        <f t="shared" si="2"/>
        <v>130</v>
      </c>
      <c r="D107" s="10">
        <v>1</v>
      </c>
      <c r="E107" s="13" t="s">
        <v>429</v>
      </c>
      <c r="F107" s="12" t="s">
        <v>344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7"/>
    </row>
    <row r="108" spans="1:255" s="11" customFormat="1" ht="45.75" customHeight="1" x14ac:dyDescent="0.25">
      <c r="A108" s="11" t="s">
        <v>194</v>
      </c>
      <c r="B108" s="11">
        <f t="shared" si="0"/>
        <v>131</v>
      </c>
      <c r="C108" s="11">
        <f t="shared" si="2"/>
        <v>131</v>
      </c>
      <c r="D108" s="10">
        <v>1</v>
      </c>
      <c r="E108" s="13" t="s">
        <v>439</v>
      </c>
      <c r="F108" s="12" t="s">
        <v>345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  <c r="IT108" s="33"/>
      <c r="IU108" s="37"/>
    </row>
    <row r="109" spans="1:255" s="11" customFormat="1" ht="45.75" customHeight="1" x14ac:dyDescent="0.25">
      <c r="A109" s="11" t="s">
        <v>195</v>
      </c>
      <c r="B109" s="11">
        <f t="shared" si="0"/>
        <v>132</v>
      </c>
      <c r="C109" s="11">
        <f t="shared" si="2"/>
        <v>132</v>
      </c>
      <c r="D109" s="10">
        <v>1</v>
      </c>
      <c r="E109" s="13" t="s">
        <v>427</v>
      </c>
      <c r="F109" s="12" t="s">
        <v>346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  <c r="IT109" s="33"/>
      <c r="IU109" s="37"/>
    </row>
    <row r="110" spans="1:255" s="11" customFormat="1" ht="45.75" customHeight="1" x14ac:dyDescent="0.25">
      <c r="A110" s="11" t="s">
        <v>196</v>
      </c>
      <c r="B110" s="11">
        <f t="shared" si="0"/>
        <v>133</v>
      </c>
      <c r="C110" s="11">
        <f t="shared" si="2"/>
        <v>133</v>
      </c>
      <c r="D110" s="10">
        <v>1</v>
      </c>
      <c r="E110" s="13" t="s">
        <v>428</v>
      </c>
      <c r="F110" s="12" t="s">
        <v>347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  <c r="IT110" s="33"/>
      <c r="IU110" s="37"/>
    </row>
    <row r="111" spans="1:255" s="11" customFormat="1" ht="45.75" customHeight="1" x14ac:dyDescent="0.25">
      <c r="A111" s="11" t="s">
        <v>197</v>
      </c>
      <c r="B111" s="11">
        <f t="shared" si="0"/>
        <v>134</v>
      </c>
      <c r="C111" s="11">
        <f t="shared" si="2"/>
        <v>134</v>
      </c>
      <c r="D111" s="10">
        <v>1</v>
      </c>
      <c r="E111" s="13" t="s">
        <v>429</v>
      </c>
      <c r="F111" s="12" t="s">
        <v>348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  <c r="IT111" s="33"/>
      <c r="IU111" s="37"/>
    </row>
    <row r="112" spans="1:255" s="11" customFormat="1" ht="45.75" customHeight="1" x14ac:dyDescent="0.25">
      <c r="A112" s="11" t="s">
        <v>198</v>
      </c>
      <c r="B112" s="11">
        <f t="shared" si="0"/>
        <v>135</v>
      </c>
      <c r="C112" s="11">
        <f t="shared" si="2"/>
        <v>135</v>
      </c>
      <c r="D112" s="10">
        <v>1</v>
      </c>
      <c r="E112" s="13" t="s">
        <v>439</v>
      </c>
      <c r="F112" s="12" t="s">
        <v>349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  <c r="IT112" s="33"/>
      <c r="IU112" s="37"/>
    </row>
    <row r="113" spans="1:255" s="11" customFormat="1" ht="45.75" customHeight="1" x14ac:dyDescent="0.25">
      <c r="A113" s="11" t="s">
        <v>199</v>
      </c>
      <c r="B113" s="11">
        <f t="shared" si="0"/>
        <v>136</v>
      </c>
      <c r="C113" s="11">
        <f t="shared" si="2"/>
        <v>136</v>
      </c>
      <c r="D113" s="10">
        <v>1</v>
      </c>
      <c r="E113" s="13" t="s">
        <v>427</v>
      </c>
      <c r="F113" s="12" t="s">
        <v>350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  <c r="IT113" s="33"/>
      <c r="IU113" s="37"/>
    </row>
    <row r="114" spans="1:255" s="11" customFormat="1" ht="45.75" customHeight="1" x14ac:dyDescent="0.25">
      <c r="A114" s="11" t="s">
        <v>200</v>
      </c>
      <c r="B114" s="11">
        <f t="shared" si="0"/>
        <v>137</v>
      </c>
      <c r="C114" s="11">
        <f t="shared" si="2"/>
        <v>137</v>
      </c>
      <c r="D114" s="10">
        <v>1</v>
      </c>
      <c r="E114" s="13" t="s">
        <v>428</v>
      </c>
      <c r="F114" s="12" t="s">
        <v>351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7"/>
    </row>
    <row r="115" spans="1:255" s="11" customFormat="1" ht="45.75" customHeight="1" x14ac:dyDescent="0.25">
      <c r="A115" s="11" t="s">
        <v>201</v>
      </c>
      <c r="B115" s="11">
        <f t="shared" si="0"/>
        <v>138</v>
      </c>
      <c r="C115" s="11">
        <f t="shared" si="2"/>
        <v>138</v>
      </c>
      <c r="D115" s="10">
        <v>1</v>
      </c>
      <c r="E115" s="13" t="s">
        <v>429</v>
      </c>
      <c r="F115" s="12" t="s">
        <v>352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7"/>
    </row>
    <row r="116" spans="1:255" s="11" customFormat="1" ht="45.75" customHeight="1" x14ac:dyDescent="0.25">
      <c r="A116" s="11" t="s">
        <v>202</v>
      </c>
      <c r="B116" s="11">
        <f t="shared" si="0"/>
        <v>139</v>
      </c>
      <c r="C116" s="11">
        <f t="shared" si="2"/>
        <v>139</v>
      </c>
      <c r="D116" s="10">
        <v>1</v>
      </c>
      <c r="E116" s="41" t="s">
        <v>400</v>
      </c>
      <c r="F116" s="12" t="s">
        <v>353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  <c r="IU116" s="37"/>
    </row>
    <row r="117" spans="1:255" s="11" customFormat="1" ht="45.75" customHeight="1" x14ac:dyDescent="0.25">
      <c r="A117" s="11" t="s">
        <v>203</v>
      </c>
      <c r="B117" s="11">
        <f t="shared" si="0"/>
        <v>140</v>
      </c>
      <c r="C117" s="11">
        <f t="shared" si="2"/>
        <v>140</v>
      </c>
      <c r="D117" s="10">
        <v>1</v>
      </c>
      <c r="E117" s="13" t="s">
        <v>431</v>
      </c>
      <c r="F117" s="12" t="s">
        <v>430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7"/>
    </row>
    <row r="118" spans="1:255" s="11" customFormat="1" ht="45.75" customHeight="1" x14ac:dyDescent="0.25">
      <c r="A118" s="11" t="s">
        <v>204</v>
      </c>
      <c r="B118" s="11">
        <f t="shared" si="0"/>
        <v>141</v>
      </c>
      <c r="C118" s="11">
        <f t="shared" si="2"/>
        <v>141</v>
      </c>
      <c r="D118" s="10">
        <v>1</v>
      </c>
      <c r="E118" s="13" t="s">
        <v>401</v>
      </c>
      <c r="F118" s="12" t="s">
        <v>354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7"/>
    </row>
    <row r="119" spans="1:255" s="11" customFormat="1" ht="45.75" customHeight="1" x14ac:dyDescent="0.25">
      <c r="A119" s="11" t="s">
        <v>205</v>
      </c>
      <c r="B119" s="11">
        <f t="shared" si="0"/>
        <v>142</v>
      </c>
      <c r="C119" s="11">
        <f t="shared" si="2"/>
        <v>142</v>
      </c>
      <c r="D119" s="10">
        <v>1</v>
      </c>
      <c r="E119" s="13" t="s">
        <v>401</v>
      </c>
      <c r="F119" s="12" t="s">
        <v>355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7"/>
    </row>
    <row r="120" spans="1:255" s="11" customFormat="1" ht="45.75" customHeight="1" x14ac:dyDescent="0.25">
      <c r="A120" s="11" t="s">
        <v>206</v>
      </c>
      <c r="B120" s="11">
        <f t="shared" si="0"/>
        <v>143</v>
      </c>
      <c r="C120" s="11">
        <f t="shared" si="2"/>
        <v>143</v>
      </c>
      <c r="D120" s="10">
        <v>1</v>
      </c>
      <c r="E120" s="13" t="s">
        <v>401</v>
      </c>
      <c r="F120" s="12" t="s">
        <v>356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7"/>
    </row>
    <row r="121" spans="1:255" s="11" customFormat="1" ht="45.75" customHeight="1" x14ac:dyDescent="0.25">
      <c r="A121" s="11" t="s">
        <v>207</v>
      </c>
      <c r="B121" s="11">
        <f t="shared" si="0"/>
        <v>144</v>
      </c>
      <c r="C121" s="11">
        <f t="shared" si="2"/>
        <v>144</v>
      </c>
      <c r="D121" s="10">
        <v>1</v>
      </c>
      <c r="E121" s="13" t="s">
        <v>253</v>
      </c>
      <c r="F121" s="12" t="s">
        <v>357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7"/>
    </row>
    <row r="122" spans="1:255" s="11" customFormat="1" ht="45.75" customHeight="1" x14ac:dyDescent="0.25">
      <c r="A122" s="11" t="s">
        <v>432</v>
      </c>
      <c r="B122" s="11">
        <f t="shared" si="0"/>
        <v>145</v>
      </c>
      <c r="C122" s="11">
        <f t="shared" si="2"/>
        <v>145</v>
      </c>
      <c r="D122" s="10">
        <v>1</v>
      </c>
      <c r="E122" s="13" t="s">
        <v>402</v>
      </c>
      <c r="F122" s="12" t="s">
        <v>358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7"/>
    </row>
    <row r="123" spans="1:255" s="11" customFormat="1" ht="45.75" customHeight="1" x14ac:dyDescent="0.25">
      <c r="A123" s="11" t="s">
        <v>208</v>
      </c>
      <c r="B123" s="11">
        <f t="shared" si="0"/>
        <v>146</v>
      </c>
      <c r="C123" s="11">
        <f t="shared" si="2"/>
        <v>146</v>
      </c>
      <c r="D123" s="10">
        <v>1</v>
      </c>
      <c r="E123" s="13" t="s">
        <v>402</v>
      </c>
      <c r="F123" s="12" t="s">
        <v>359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7"/>
    </row>
    <row r="124" spans="1:255" s="11" customFormat="1" ht="45.75" customHeight="1" x14ac:dyDescent="0.25">
      <c r="A124" s="11" t="s">
        <v>209</v>
      </c>
      <c r="B124" s="11">
        <f t="shared" si="0"/>
        <v>147</v>
      </c>
      <c r="C124" s="11">
        <f t="shared" si="2"/>
        <v>147</v>
      </c>
      <c r="D124" s="10">
        <v>1</v>
      </c>
      <c r="E124" s="13" t="s">
        <v>253</v>
      </c>
      <c r="F124" s="12" t="s">
        <v>360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7"/>
    </row>
    <row r="125" spans="1:255" s="11" customFormat="1" ht="45.75" customHeight="1" x14ac:dyDescent="0.25">
      <c r="A125" s="11" t="s">
        <v>210</v>
      </c>
      <c r="B125" s="11">
        <f t="shared" si="0"/>
        <v>148</v>
      </c>
      <c r="C125" s="11">
        <f t="shared" si="2"/>
        <v>148</v>
      </c>
      <c r="D125" s="10">
        <v>1</v>
      </c>
      <c r="E125" s="13" t="s">
        <v>396</v>
      </c>
      <c r="F125" s="12" t="s">
        <v>361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  <c r="IU125" s="37"/>
    </row>
    <row r="126" spans="1:255" s="11" customFormat="1" ht="45.75" customHeight="1" x14ac:dyDescent="0.25">
      <c r="A126" s="11" t="s">
        <v>211</v>
      </c>
      <c r="B126" s="11">
        <f t="shared" si="0"/>
        <v>149</v>
      </c>
      <c r="C126" s="11">
        <f t="shared" si="2"/>
        <v>149</v>
      </c>
      <c r="D126" s="10">
        <v>1</v>
      </c>
      <c r="E126" s="13" t="s">
        <v>403</v>
      </c>
      <c r="F126" s="12" t="s">
        <v>362</v>
      </c>
      <c r="G126" s="40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  <c r="IU126" s="37"/>
    </row>
    <row r="127" spans="1:255" s="11" customFormat="1" ht="45.75" customHeight="1" x14ac:dyDescent="0.25">
      <c r="A127" s="11" t="s">
        <v>212</v>
      </c>
      <c r="B127" s="11">
        <f t="shared" si="0"/>
        <v>150</v>
      </c>
      <c r="C127" s="11">
        <f t="shared" si="2"/>
        <v>150</v>
      </c>
      <c r="D127" s="10">
        <v>1</v>
      </c>
      <c r="E127" s="13" t="s">
        <v>253</v>
      </c>
      <c r="F127" s="12" t="s">
        <v>363</v>
      </c>
      <c r="G127" s="40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  <c r="IU127" s="37"/>
    </row>
    <row r="128" spans="1:255" s="11" customFormat="1" ht="45.75" customHeight="1" x14ac:dyDescent="0.25">
      <c r="A128" s="11" t="s">
        <v>213</v>
      </c>
      <c r="B128" s="11">
        <f t="shared" si="0"/>
        <v>151</v>
      </c>
      <c r="C128" s="11">
        <f t="shared" si="2"/>
        <v>151</v>
      </c>
      <c r="D128" s="10">
        <v>1</v>
      </c>
      <c r="E128" s="13" t="s">
        <v>440</v>
      </c>
      <c r="F128" s="12" t="s">
        <v>364</v>
      </c>
      <c r="G128" s="40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  <c r="IU128" s="37"/>
    </row>
    <row r="129" spans="1:255" s="11" customFormat="1" ht="45.75" customHeight="1" x14ac:dyDescent="0.25">
      <c r="A129" s="11" t="s">
        <v>214</v>
      </c>
      <c r="B129" s="11">
        <f t="shared" si="0"/>
        <v>152</v>
      </c>
      <c r="C129" s="11">
        <f t="shared" si="2"/>
        <v>152</v>
      </c>
      <c r="D129" s="10">
        <v>1</v>
      </c>
      <c r="E129" s="13" t="s">
        <v>253</v>
      </c>
      <c r="F129" s="12" t="s">
        <v>365</v>
      </c>
      <c r="G129" s="40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7"/>
    </row>
    <row r="130" spans="1:255" s="11" customFormat="1" ht="45.75" customHeight="1" x14ac:dyDescent="0.25">
      <c r="A130" s="11" t="s">
        <v>215</v>
      </c>
      <c r="B130" s="11">
        <f t="shared" ref="B130:B166" si="3">C129+1</f>
        <v>153</v>
      </c>
      <c r="C130" s="11">
        <f t="shared" ref="C130:C166" si="4">C129+D130</f>
        <v>153</v>
      </c>
      <c r="D130" s="10">
        <v>1</v>
      </c>
      <c r="E130" s="13" t="s">
        <v>253</v>
      </c>
      <c r="F130" s="12" t="s">
        <v>366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  <c r="IU130" s="37"/>
    </row>
    <row r="131" spans="1:255" s="11" customFormat="1" ht="45.75" customHeight="1" x14ac:dyDescent="0.25">
      <c r="A131" s="11" t="s">
        <v>216</v>
      </c>
      <c r="B131" s="11">
        <f t="shared" si="3"/>
        <v>154</v>
      </c>
      <c r="C131" s="11">
        <f t="shared" si="4"/>
        <v>154</v>
      </c>
      <c r="D131" s="10">
        <v>1</v>
      </c>
      <c r="E131" s="13" t="s">
        <v>440</v>
      </c>
      <c r="F131" s="12" t="s">
        <v>367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  <c r="IU131" s="37"/>
    </row>
    <row r="132" spans="1:255" s="11" customFormat="1" ht="45.75" customHeight="1" x14ac:dyDescent="0.25">
      <c r="A132" s="11" t="s">
        <v>217</v>
      </c>
      <c r="B132" s="11">
        <f t="shared" si="3"/>
        <v>155</v>
      </c>
      <c r="C132" s="11">
        <f t="shared" si="4"/>
        <v>155</v>
      </c>
      <c r="D132" s="10">
        <v>1</v>
      </c>
      <c r="E132" s="13" t="s">
        <v>253</v>
      </c>
      <c r="F132" s="12" t="s">
        <v>368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  <c r="IU132" s="37"/>
    </row>
    <row r="133" spans="1:255" s="11" customFormat="1" ht="45.75" customHeight="1" x14ac:dyDescent="0.25">
      <c r="A133" s="11" t="s">
        <v>218</v>
      </c>
      <c r="B133" s="11">
        <f t="shared" si="3"/>
        <v>156</v>
      </c>
      <c r="C133" s="11">
        <f t="shared" si="4"/>
        <v>156</v>
      </c>
      <c r="D133" s="10">
        <v>1</v>
      </c>
      <c r="E133" s="13" t="s">
        <v>253</v>
      </c>
      <c r="F133" s="12" t="s">
        <v>369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  <c r="IU133" s="37"/>
    </row>
    <row r="134" spans="1:255" s="11" customFormat="1" ht="45.75" customHeight="1" x14ac:dyDescent="0.25">
      <c r="A134" s="11" t="s">
        <v>219</v>
      </c>
      <c r="B134" s="11">
        <f t="shared" si="3"/>
        <v>157</v>
      </c>
      <c r="C134" s="11">
        <f t="shared" si="4"/>
        <v>157</v>
      </c>
      <c r="D134" s="10">
        <v>1</v>
      </c>
      <c r="E134" s="13" t="s">
        <v>440</v>
      </c>
      <c r="F134" s="12" t="s">
        <v>370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  <c r="IU134" s="37"/>
    </row>
    <row r="135" spans="1:255" s="11" customFormat="1" ht="45.75" customHeight="1" x14ac:dyDescent="0.25">
      <c r="A135" s="11" t="s">
        <v>220</v>
      </c>
      <c r="B135" s="11">
        <f t="shared" si="3"/>
        <v>158</v>
      </c>
      <c r="C135" s="11">
        <f t="shared" si="4"/>
        <v>158</v>
      </c>
      <c r="D135" s="10">
        <v>1</v>
      </c>
      <c r="E135" s="13" t="s">
        <v>253</v>
      </c>
      <c r="F135" s="12" t="s">
        <v>371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  <c r="IU135" s="37"/>
    </row>
    <row r="136" spans="1:255" s="11" customFormat="1" ht="45.75" customHeight="1" x14ac:dyDescent="0.25">
      <c r="A136" s="11" t="s">
        <v>221</v>
      </c>
      <c r="B136" s="11">
        <f t="shared" si="3"/>
        <v>159</v>
      </c>
      <c r="C136" s="11">
        <f t="shared" si="4"/>
        <v>159</v>
      </c>
      <c r="D136" s="10">
        <v>1</v>
      </c>
      <c r="E136" s="13" t="s">
        <v>253</v>
      </c>
      <c r="F136" s="12" t="s">
        <v>372</v>
      </c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  <c r="IU136" s="37"/>
    </row>
    <row r="137" spans="1:255" s="11" customFormat="1" ht="45.75" customHeight="1" x14ac:dyDescent="0.25">
      <c r="A137" s="11" t="s">
        <v>222</v>
      </c>
      <c r="B137" s="11">
        <f t="shared" si="3"/>
        <v>160</v>
      </c>
      <c r="C137" s="11">
        <f t="shared" si="4"/>
        <v>160</v>
      </c>
      <c r="D137" s="10">
        <v>1</v>
      </c>
      <c r="E137" s="13" t="s">
        <v>440</v>
      </c>
      <c r="F137" s="12" t="s">
        <v>373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  <c r="IU137" s="37"/>
    </row>
    <row r="138" spans="1:255" s="11" customFormat="1" ht="45.75" customHeight="1" x14ac:dyDescent="0.25">
      <c r="A138" s="11" t="s">
        <v>223</v>
      </c>
      <c r="B138" s="11">
        <f t="shared" si="3"/>
        <v>161</v>
      </c>
      <c r="C138" s="11">
        <f t="shared" si="4"/>
        <v>161</v>
      </c>
      <c r="D138" s="10">
        <v>1</v>
      </c>
      <c r="E138" s="13" t="s">
        <v>253</v>
      </c>
      <c r="F138" s="12" t="s">
        <v>374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  <c r="IU138" s="37"/>
    </row>
    <row r="139" spans="1:255" s="11" customFormat="1" ht="45.75" customHeight="1" x14ac:dyDescent="0.25">
      <c r="A139" s="11" t="s">
        <v>224</v>
      </c>
      <c r="B139" s="11">
        <f t="shared" si="3"/>
        <v>162</v>
      </c>
      <c r="C139" s="11">
        <f t="shared" si="4"/>
        <v>162</v>
      </c>
      <c r="D139" s="10">
        <v>1</v>
      </c>
      <c r="E139" s="13" t="s">
        <v>253</v>
      </c>
      <c r="F139" s="12" t="s">
        <v>375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7"/>
    </row>
    <row r="140" spans="1:255" s="11" customFormat="1" ht="45.75" customHeight="1" x14ac:dyDescent="0.25">
      <c r="A140" s="11" t="s">
        <v>225</v>
      </c>
      <c r="B140" s="11">
        <f t="shared" si="3"/>
        <v>163</v>
      </c>
      <c r="C140" s="11">
        <f t="shared" si="4"/>
        <v>163</v>
      </c>
      <c r="D140" s="10">
        <v>1</v>
      </c>
      <c r="E140" s="13" t="s">
        <v>440</v>
      </c>
      <c r="F140" s="12" t="s">
        <v>376</v>
      </c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  <c r="IU140" s="37"/>
    </row>
    <row r="141" spans="1:255" s="11" customFormat="1" ht="45.75" customHeight="1" x14ac:dyDescent="0.25">
      <c r="A141" s="11" t="s">
        <v>226</v>
      </c>
      <c r="B141" s="11">
        <f t="shared" si="3"/>
        <v>164</v>
      </c>
      <c r="C141" s="11">
        <f t="shared" si="4"/>
        <v>164</v>
      </c>
      <c r="D141" s="10">
        <v>1</v>
      </c>
      <c r="E141" s="13" t="s">
        <v>253</v>
      </c>
      <c r="F141" s="12" t="s">
        <v>377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  <c r="IU141" s="37"/>
    </row>
    <row r="142" spans="1:255" s="11" customFormat="1" ht="45.75" customHeight="1" x14ac:dyDescent="0.25">
      <c r="A142" s="11" t="s">
        <v>227</v>
      </c>
      <c r="B142" s="11">
        <f t="shared" si="3"/>
        <v>165</v>
      </c>
      <c r="C142" s="11">
        <f t="shared" si="4"/>
        <v>165</v>
      </c>
      <c r="D142" s="10">
        <v>1</v>
      </c>
      <c r="E142" s="13" t="s">
        <v>253</v>
      </c>
      <c r="F142" s="12" t="s">
        <v>378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7"/>
    </row>
    <row r="143" spans="1:255" s="11" customFormat="1" ht="45.75" customHeight="1" x14ac:dyDescent="0.25">
      <c r="A143" s="11" t="s">
        <v>228</v>
      </c>
      <c r="B143" s="11">
        <f t="shared" si="3"/>
        <v>166</v>
      </c>
      <c r="C143" s="11">
        <f t="shared" si="4"/>
        <v>166</v>
      </c>
      <c r="D143" s="10">
        <v>1</v>
      </c>
      <c r="E143" s="13" t="s">
        <v>440</v>
      </c>
      <c r="F143" s="12" t="s">
        <v>379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  <c r="IT143" s="33"/>
      <c r="IU143" s="37"/>
    </row>
    <row r="144" spans="1:255" s="11" customFormat="1" ht="45.75" customHeight="1" x14ac:dyDescent="0.25">
      <c r="A144" s="11" t="s">
        <v>229</v>
      </c>
      <c r="B144" s="11">
        <f t="shared" si="3"/>
        <v>167</v>
      </c>
      <c r="C144" s="11">
        <f t="shared" si="4"/>
        <v>167</v>
      </c>
      <c r="D144" s="10">
        <v>1</v>
      </c>
      <c r="E144" s="13" t="s">
        <v>253</v>
      </c>
      <c r="F144" s="12" t="s">
        <v>380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  <c r="IU144" s="37"/>
    </row>
    <row r="145" spans="1:255" s="11" customFormat="1" ht="45.75" customHeight="1" x14ac:dyDescent="0.25">
      <c r="A145" s="11" t="s">
        <v>230</v>
      </c>
      <c r="B145" s="11">
        <f t="shared" si="3"/>
        <v>168</v>
      </c>
      <c r="C145" s="11">
        <f t="shared" si="4"/>
        <v>168</v>
      </c>
      <c r="D145" s="10">
        <v>1</v>
      </c>
      <c r="E145" s="13" t="s">
        <v>253</v>
      </c>
      <c r="F145" s="12" t="s">
        <v>381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  <c r="IT145" s="33"/>
      <c r="IU145" s="37"/>
    </row>
    <row r="146" spans="1:255" s="11" customFormat="1" ht="45.75" customHeight="1" x14ac:dyDescent="0.25">
      <c r="A146" s="11" t="s">
        <v>231</v>
      </c>
      <c r="B146" s="11">
        <f t="shared" si="3"/>
        <v>169</v>
      </c>
      <c r="C146" s="11">
        <f t="shared" si="4"/>
        <v>169</v>
      </c>
      <c r="D146" s="10">
        <v>1</v>
      </c>
      <c r="E146" s="13" t="s">
        <v>440</v>
      </c>
      <c r="F146" s="12" t="s">
        <v>382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  <c r="IT146" s="33"/>
      <c r="IU146" s="37"/>
    </row>
    <row r="147" spans="1:255" s="11" customFormat="1" ht="45.75" customHeight="1" x14ac:dyDescent="0.25">
      <c r="A147" s="11" t="s">
        <v>232</v>
      </c>
      <c r="B147" s="11">
        <f t="shared" si="3"/>
        <v>170</v>
      </c>
      <c r="C147" s="11">
        <f t="shared" si="4"/>
        <v>170</v>
      </c>
      <c r="D147" s="10">
        <v>1</v>
      </c>
      <c r="E147" s="13" t="s">
        <v>253</v>
      </c>
      <c r="F147" s="12" t="s">
        <v>383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  <c r="IT147" s="33"/>
      <c r="IU147" s="37"/>
    </row>
    <row r="148" spans="1:255" s="11" customFormat="1" ht="45.75" customHeight="1" x14ac:dyDescent="0.25">
      <c r="A148" s="11" t="s">
        <v>233</v>
      </c>
      <c r="B148" s="11">
        <f t="shared" si="3"/>
        <v>171</v>
      </c>
      <c r="C148" s="11">
        <f t="shared" si="4"/>
        <v>171</v>
      </c>
      <c r="D148" s="10">
        <v>1</v>
      </c>
      <c r="E148" s="13" t="s">
        <v>253</v>
      </c>
      <c r="F148" s="12" t="s">
        <v>384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  <c r="IT148" s="33"/>
      <c r="IU148" s="37"/>
    </row>
    <row r="149" spans="1:255" s="11" customFormat="1" ht="45.75" customHeight="1" x14ac:dyDescent="0.25">
      <c r="A149" s="11" t="s">
        <v>234</v>
      </c>
      <c r="B149" s="11">
        <f t="shared" si="3"/>
        <v>172</v>
      </c>
      <c r="C149" s="11">
        <f t="shared" si="4"/>
        <v>172</v>
      </c>
      <c r="D149" s="10">
        <v>1</v>
      </c>
      <c r="E149" s="13" t="s">
        <v>440</v>
      </c>
      <c r="F149" s="12" t="s">
        <v>385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  <c r="IT149" s="33"/>
      <c r="IU149" s="37"/>
    </row>
    <row r="150" spans="1:255" s="11" customFormat="1" ht="45.75" customHeight="1" x14ac:dyDescent="0.25">
      <c r="A150" s="11" t="s">
        <v>235</v>
      </c>
      <c r="B150" s="11">
        <f t="shared" si="3"/>
        <v>173</v>
      </c>
      <c r="C150" s="11">
        <f t="shared" si="4"/>
        <v>173</v>
      </c>
      <c r="D150" s="10">
        <v>1</v>
      </c>
      <c r="E150" s="13" t="s">
        <v>253</v>
      </c>
      <c r="F150" s="12" t="s">
        <v>386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  <c r="IT150" s="33"/>
      <c r="IU150" s="37"/>
    </row>
    <row r="151" spans="1:255" s="11" customFormat="1" ht="45.75" customHeight="1" x14ac:dyDescent="0.25">
      <c r="A151" s="11" t="s">
        <v>236</v>
      </c>
      <c r="B151" s="11">
        <f t="shared" si="3"/>
        <v>174</v>
      </c>
      <c r="C151" s="11">
        <f t="shared" si="4"/>
        <v>174</v>
      </c>
      <c r="D151" s="10">
        <v>1</v>
      </c>
      <c r="E151" s="13" t="s">
        <v>253</v>
      </c>
      <c r="F151" s="12" t="s">
        <v>387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  <c r="IT151" s="33"/>
      <c r="IU151" s="37"/>
    </row>
    <row r="152" spans="1:255" s="11" customFormat="1" ht="45.75" customHeight="1" x14ac:dyDescent="0.25">
      <c r="A152" s="11" t="s">
        <v>237</v>
      </c>
      <c r="B152" s="11">
        <f t="shared" si="3"/>
        <v>175</v>
      </c>
      <c r="C152" s="11">
        <f t="shared" si="4"/>
        <v>175</v>
      </c>
      <c r="D152" s="10">
        <v>1</v>
      </c>
      <c r="E152" s="13" t="s">
        <v>440</v>
      </c>
      <c r="F152" s="12" t="s">
        <v>388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  <c r="IT152" s="33"/>
      <c r="IU152" s="37"/>
    </row>
    <row r="153" spans="1:255" s="11" customFormat="1" ht="45.75" customHeight="1" x14ac:dyDescent="0.25">
      <c r="A153" s="11" t="s">
        <v>238</v>
      </c>
      <c r="B153" s="11">
        <f t="shared" si="3"/>
        <v>176</v>
      </c>
      <c r="C153" s="11">
        <f t="shared" si="4"/>
        <v>176</v>
      </c>
      <c r="D153" s="10">
        <v>1</v>
      </c>
      <c r="E153" s="13" t="s">
        <v>253</v>
      </c>
      <c r="F153" s="12" t="s">
        <v>389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  <c r="IT153" s="33"/>
      <c r="IU153" s="37"/>
    </row>
    <row r="154" spans="1:255" s="11" customFormat="1" ht="45.75" customHeight="1" x14ac:dyDescent="0.25">
      <c r="A154" s="11" t="s">
        <v>239</v>
      </c>
      <c r="B154" s="11">
        <f t="shared" si="3"/>
        <v>177</v>
      </c>
      <c r="C154" s="11">
        <f t="shared" si="4"/>
        <v>177</v>
      </c>
      <c r="D154" s="10">
        <v>1</v>
      </c>
      <c r="E154" s="13" t="s">
        <v>253</v>
      </c>
      <c r="F154" s="12" t="s">
        <v>390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  <c r="IT154" s="33"/>
      <c r="IU154" s="37"/>
    </row>
    <row r="155" spans="1:255" s="11" customFormat="1" ht="45.75" customHeight="1" x14ac:dyDescent="0.25">
      <c r="A155" s="11" t="s">
        <v>240</v>
      </c>
      <c r="B155" s="11">
        <f t="shared" si="3"/>
        <v>178</v>
      </c>
      <c r="C155" s="11">
        <f t="shared" si="4"/>
        <v>178</v>
      </c>
      <c r="D155" s="10">
        <v>1</v>
      </c>
      <c r="E155" s="13" t="s">
        <v>440</v>
      </c>
      <c r="F155" s="12" t="s">
        <v>391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7"/>
    </row>
    <row r="156" spans="1:255" s="11" customFormat="1" ht="45.75" customHeight="1" x14ac:dyDescent="0.25">
      <c r="A156" s="11" t="s">
        <v>241</v>
      </c>
      <c r="B156" s="11">
        <f t="shared" si="3"/>
        <v>179</v>
      </c>
      <c r="C156" s="11">
        <f t="shared" si="4"/>
        <v>179</v>
      </c>
      <c r="D156" s="10">
        <v>1</v>
      </c>
      <c r="E156" s="13" t="s">
        <v>253</v>
      </c>
      <c r="F156" s="12" t="s">
        <v>392</v>
      </c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7"/>
    </row>
    <row r="157" spans="1:255" s="11" customFormat="1" ht="45.75" customHeight="1" x14ac:dyDescent="0.25">
      <c r="A157" s="11" t="s">
        <v>242</v>
      </c>
      <c r="B157" s="11">
        <f t="shared" si="3"/>
        <v>180</v>
      </c>
      <c r="C157" s="11">
        <f t="shared" si="4"/>
        <v>181</v>
      </c>
      <c r="D157" s="10">
        <v>2</v>
      </c>
      <c r="E157" s="41" t="s">
        <v>404</v>
      </c>
      <c r="F157" s="12" t="s">
        <v>393</v>
      </c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  <c r="IT157" s="33"/>
      <c r="IU157" s="37"/>
    </row>
    <row r="158" spans="1:255" s="11" customFormat="1" ht="45.75" customHeight="1" x14ac:dyDescent="0.25">
      <c r="A158" s="11" t="s">
        <v>243</v>
      </c>
      <c r="B158" s="11">
        <f t="shared" si="3"/>
        <v>182</v>
      </c>
      <c r="C158" s="11">
        <f t="shared" si="4"/>
        <v>191</v>
      </c>
      <c r="D158" s="10">
        <v>10</v>
      </c>
      <c r="E158" s="13" t="s">
        <v>442</v>
      </c>
      <c r="F158" s="12" t="s">
        <v>441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  <c r="IT158" s="33"/>
      <c r="IU158" s="37"/>
    </row>
    <row r="159" spans="1:255" s="11" customFormat="1" ht="45.75" customHeight="1" x14ac:dyDescent="0.25">
      <c r="A159" s="11" t="s">
        <v>244</v>
      </c>
      <c r="B159" s="11">
        <f t="shared" si="3"/>
        <v>192</v>
      </c>
      <c r="C159" s="11">
        <f t="shared" si="4"/>
        <v>199</v>
      </c>
      <c r="D159" s="10">
        <v>8</v>
      </c>
      <c r="E159" s="13" t="s">
        <v>443</v>
      </c>
      <c r="F159" s="12" t="s">
        <v>447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  <c r="IT159" s="33"/>
      <c r="IU159" s="37"/>
    </row>
    <row r="160" spans="1:255" s="11" customFormat="1" ht="45.75" customHeight="1" x14ac:dyDescent="0.25">
      <c r="A160" s="11" t="s">
        <v>245</v>
      </c>
      <c r="B160" s="11">
        <f t="shared" si="3"/>
        <v>200</v>
      </c>
      <c r="C160" s="11">
        <f t="shared" si="4"/>
        <v>207</v>
      </c>
      <c r="D160" s="10">
        <v>8</v>
      </c>
      <c r="E160" s="13" t="s">
        <v>443</v>
      </c>
      <c r="F160" s="11" t="s">
        <v>448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  <c r="IT160" s="33"/>
      <c r="IU160" s="37"/>
    </row>
    <row r="161" spans="1:255" s="11" customFormat="1" ht="45.75" customHeight="1" x14ac:dyDescent="0.25">
      <c r="A161" s="11" t="s">
        <v>246</v>
      </c>
      <c r="B161" s="11">
        <f t="shared" si="3"/>
        <v>208</v>
      </c>
      <c r="C161" s="11">
        <f t="shared" si="4"/>
        <v>215</v>
      </c>
      <c r="D161" s="10">
        <v>8</v>
      </c>
      <c r="E161" s="13" t="s">
        <v>443</v>
      </c>
      <c r="F161" s="12" t="s">
        <v>444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  <c r="IT161" s="33"/>
      <c r="IU161" s="37"/>
    </row>
    <row r="162" spans="1:255" s="11" customFormat="1" ht="45.75" customHeight="1" x14ac:dyDescent="0.25">
      <c r="A162" s="11" t="s">
        <v>247</v>
      </c>
      <c r="B162" s="11">
        <f t="shared" si="3"/>
        <v>216</v>
      </c>
      <c r="C162" s="11">
        <f t="shared" si="4"/>
        <v>216</v>
      </c>
      <c r="D162" s="10">
        <v>1</v>
      </c>
      <c r="E162" s="13" t="s">
        <v>445</v>
      </c>
      <c r="F162" s="12" t="s">
        <v>446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  <c r="IT162" s="33"/>
      <c r="IU162" s="37"/>
    </row>
    <row r="163" spans="1:255" s="11" customFormat="1" ht="45.75" customHeight="1" x14ac:dyDescent="0.25">
      <c r="A163" s="11" t="s">
        <v>248</v>
      </c>
      <c r="B163" s="11">
        <f t="shared" si="3"/>
        <v>217</v>
      </c>
      <c r="C163" s="11">
        <f t="shared" si="4"/>
        <v>226</v>
      </c>
      <c r="D163" s="10">
        <v>10</v>
      </c>
      <c r="E163" s="13" t="s">
        <v>648</v>
      </c>
      <c r="F163" s="12" t="s">
        <v>653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  <c r="IT163" s="33"/>
      <c r="IU163" s="37"/>
    </row>
    <row r="164" spans="1:255" s="11" customFormat="1" ht="45.75" customHeight="1" x14ac:dyDescent="0.25">
      <c r="A164" s="11" t="s">
        <v>249</v>
      </c>
      <c r="B164" s="11">
        <f t="shared" si="3"/>
        <v>227</v>
      </c>
      <c r="C164" s="11">
        <f t="shared" si="4"/>
        <v>227</v>
      </c>
      <c r="D164" s="10">
        <v>1</v>
      </c>
      <c r="E164" s="42" t="s">
        <v>454</v>
      </c>
      <c r="F164" s="12" t="s">
        <v>449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  <c r="IT164" s="33"/>
      <c r="IU164" s="37"/>
    </row>
    <row r="165" spans="1:255" s="11" customFormat="1" ht="45.75" customHeight="1" x14ac:dyDescent="0.25">
      <c r="A165" s="11" t="s">
        <v>250</v>
      </c>
      <c r="B165" s="11">
        <f t="shared" si="3"/>
        <v>228</v>
      </c>
      <c r="C165" s="11">
        <f t="shared" si="4"/>
        <v>238</v>
      </c>
      <c r="D165" s="10">
        <v>11</v>
      </c>
      <c r="E165" s="42" t="s">
        <v>450</v>
      </c>
      <c r="F165" s="12" t="s">
        <v>654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  <c r="IT165" s="33"/>
      <c r="IU165" s="37"/>
    </row>
    <row r="166" spans="1:255" s="18" customFormat="1" ht="45.75" customHeight="1" x14ac:dyDescent="0.25">
      <c r="A166" s="18" t="s">
        <v>647</v>
      </c>
      <c r="B166" s="11">
        <f t="shared" si="3"/>
        <v>239</v>
      </c>
      <c r="C166" s="11">
        <f t="shared" si="4"/>
        <v>249</v>
      </c>
      <c r="D166" s="15">
        <v>11</v>
      </c>
      <c r="E166" s="13" t="s">
        <v>450</v>
      </c>
      <c r="F166" s="12" t="s">
        <v>655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  <c r="IT166" s="33"/>
      <c r="IU166" s="37"/>
    </row>
  </sheetData>
  <sheetProtection selectLockedCells="1" selectUnlockedCells="1"/>
  <mergeCells count="2">
    <mergeCell ref="A2:F2"/>
    <mergeCell ref="A1:F1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4"/>
  <sheetViews>
    <sheetView zoomScale="72" zoomScaleNormal="72" workbookViewId="0">
      <pane ySplit="4" topLeftCell="A87" activePane="bottomLeft" state="frozen"/>
      <selection pane="bottomLeft" activeCell="E93" sqref="E93"/>
    </sheetView>
  </sheetViews>
  <sheetFormatPr baseColWidth="10" defaultColWidth="11.453125" defaultRowHeight="11.5" x14ac:dyDescent="0.25"/>
  <cols>
    <col min="1" max="1" width="30" style="33" customWidth="1"/>
    <col min="2" max="2" width="16.1796875" style="33" customWidth="1"/>
    <col min="3" max="3" width="10.1796875" style="33" customWidth="1"/>
    <col min="4" max="4" width="19.1796875" style="33" customWidth="1"/>
    <col min="5" max="5" width="87.81640625" style="33" customWidth="1"/>
    <col min="6" max="6" width="68.1796875" style="33" customWidth="1"/>
    <col min="7" max="7" width="32" style="44" customWidth="1"/>
    <col min="8" max="246" width="11.453125" style="44" customWidth="1"/>
    <col min="247" max="16384" width="11.453125" style="44"/>
  </cols>
  <sheetData>
    <row r="1" spans="1:7" s="43" customFormat="1" ht="47.25" customHeight="1" x14ac:dyDescent="0.25">
      <c r="A1" s="71" t="s">
        <v>594</v>
      </c>
      <c r="B1" s="71"/>
      <c r="C1" s="71"/>
      <c r="D1" s="71"/>
      <c r="E1" s="71"/>
      <c r="F1" s="71"/>
    </row>
    <row r="2" spans="1:7" ht="42" customHeight="1" x14ac:dyDescent="0.25">
      <c r="A2" s="72" t="s">
        <v>29</v>
      </c>
      <c r="B2" s="72"/>
      <c r="C2" s="72"/>
      <c r="D2" s="72"/>
      <c r="E2" s="72"/>
      <c r="F2" s="72"/>
    </row>
    <row r="3" spans="1:7" ht="24.75" customHeight="1" x14ac:dyDescent="0.25">
      <c r="A3" s="24" t="s">
        <v>652</v>
      </c>
      <c r="B3" s="16"/>
      <c r="C3" s="16"/>
      <c r="D3" s="17"/>
      <c r="E3" s="18"/>
      <c r="F3" s="18"/>
    </row>
    <row r="4" spans="1:7" ht="24.75" customHeight="1" x14ac:dyDescent="0.25">
      <c r="A4" s="19" t="s">
        <v>2</v>
      </c>
      <c r="B4" s="20" t="s">
        <v>3</v>
      </c>
      <c r="C4" s="20" t="s">
        <v>4</v>
      </c>
      <c r="D4" s="24" t="s">
        <v>5</v>
      </c>
      <c r="E4" s="19" t="s">
        <v>6</v>
      </c>
      <c r="F4" s="19" t="s">
        <v>7</v>
      </c>
    </row>
    <row r="5" spans="1:7" ht="17.25" customHeight="1" x14ac:dyDescent="0.25">
      <c r="A5" s="18" t="s">
        <v>8</v>
      </c>
      <c r="B5" s="17">
        <v>1</v>
      </c>
      <c r="C5" s="17">
        <v>10</v>
      </c>
      <c r="D5" s="17">
        <v>10</v>
      </c>
      <c r="E5" s="18" t="s">
        <v>452</v>
      </c>
      <c r="F5" s="18" t="s">
        <v>9</v>
      </c>
    </row>
    <row r="6" spans="1:7" ht="39.75" customHeight="1" x14ac:dyDescent="0.25">
      <c r="A6" s="18" t="s">
        <v>10</v>
      </c>
      <c r="B6" s="17">
        <f t="shared" ref="B6:B69" si="0">C5+1</f>
        <v>11</v>
      </c>
      <c r="C6" s="17">
        <f t="shared" ref="C6:C69" si="1">C5+D6</f>
        <v>22</v>
      </c>
      <c r="D6" s="17">
        <v>12</v>
      </c>
      <c r="E6" s="18" t="s">
        <v>453</v>
      </c>
      <c r="F6" s="15" t="s">
        <v>11</v>
      </c>
      <c r="G6" s="45"/>
    </row>
    <row r="7" spans="1:7" s="46" customFormat="1" ht="27.75" customHeight="1" x14ac:dyDescent="0.25">
      <c r="A7" s="18" t="s">
        <v>12</v>
      </c>
      <c r="B7" s="17">
        <f t="shared" si="0"/>
        <v>23</v>
      </c>
      <c r="C7" s="17">
        <f t="shared" si="1"/>
        <v>24</v>
      </c>
      <c r="D7" s="17">
        <v>2</v>
      </c>
      <c r="E7" s="18" t="s">
        <v>13</v>
      </c>
      <c r="F7" s="18" t="s">
        <v>14</v>
      </c>
    </row>
    <row r="8" spans="1:7" s="48" customFormat="1" ht="27.75" customHeight="1" x14ac:dyDescent="0.25">
      <c r="A8" s="18" t="s">
        <v>30</v>
      </c>
      <c r="B8" s="17">
        <f>C7+1</f>
        <v>25</v>
      </c>
      <c r="C8" s="17">
        <f>C7+D8</f>
        <v>26</v>
      </c>
      <c r="D8" s="17">
        <v>2</v>
      </c>
      <c r="E8" s="15" t="s">
        <v>597</v>
      </c>
      <c r="F8" s="18" t="s">
        <v>31</v>
      </c>
      <c r="G8" s="47"/>
    </row>
    <row r="9" spans="1:7" s="48" customFormat="1" ht="27.75" customHeight="1" x14ac:dyDescent="0.25">
      <c r="A9" s="18" t="s">
        <v>32</v>
      </c>
      <c r="B9" s="17">
        <f t="shared" si="0"/>
        <v>27</v>
      </c>
      <c r="C9" s="17">
        <f t="shared" si="1"/>
        <v>27</v>
      </c>
      <c r="D9" s="17">
        <v>1</v>
      </c>
      <c r="E9" s="18" t="s">
        <v>396</v>
      </c>
      <c r="F9" s="18" t="s">
        <v>33</v>
      </c>
    </row>
    <row r="10" spans="1:7" s="46" customFormat="1" ht="27.75" customHeight="1" x14ac:dyDescent="0.25">
      <c r="A10" s="18" t="s">
        <v>15</v>
      </c>
      <c r="B10" s="17">
        <f t="shared" si="0"/>
        <v>28</v>
      </c>
      <c r="C10" s="17">
        <f t="shared" si="1"/>
        <v>28</v>
      </c>
      <c r="D10" s="17">
        <v>1</v>
      </c>
      <c r="E10" s="18" t="s">
        <v>16</v>
      </c>
      <c r="F10" s="18" t="s">
        <v>34</v>
      </c>
    </row>
    <row r="11" spans="1:7" s="46" customFormat="1" ht="27.75" customHeight="1" x14ac:dyDescent="0.25">
      <c r="A11" s="18" t="s">
        <v>18</v>
      </c>
      <c r="B11" s="17">
        <f t="shared" si="0"/>
        <v>29</v>
      </c>
      <c r="C11" s="17">
        <f t="shared" si="1"/>
        <v>31</v>
      </c>
      <c r="D11" s="17">
        <v>3</v>
      </c>
      <c r="E11" s="18" t="s">
        <v>598</v>
      </c>
      <c r="F11" s="18" t="s">
        <v>599</v>
      </c>
    </row>
    <row r="12" spans="1:7" s="46" customFormat="1" ht="27.75" customHeight="1" x14ac:dyDescent="0.25">
      <c r="A12" s="18" t="s">
        <v>39</v>
      </c>
      <c r="B12" s="17">
        <f t="shared" ref="B12:B13" si="2">C11+1</f>
        <v>32</v>
      </c>
      <c r="C12" s="17">
        <f t="shared" ref="C12:C13" si="3">C11+D12</f>
        <v>32</v>
      </c>
      <c r="D12" s="17">
        <v>1</v>
      </c>
      <c r="E12" s="18" t="s">
        <v>21</v>
      </c>
      <c r="F12" s="18" t="s">
        <v>40</v>
      </c>
    </row>
    <row r="13" spans="1:7" s="46" customFormat="1" ht="27.75" customHeight="1" x14ac:dyDescent="0.25">
      <c r="A13" s="18" t="s">
        <v>35</v>
      </c>
      <c r="B13" s="17">
        <f t="shared" si="2"/>
        <v>33</v>
      </c>
      <c r="C13" s="17">
        <f t="shared" si="3"/>
        <v>33</v>
      </c>
      <c r="D13" s="17">
        <v>1</v>
      </c>
      <c r="E13" s="18" t="s">
        <v>396</v>
      </c>
      <c r="F13" s="18" t="s">
        <v>36</v>
      </c>
    </row>
    <row r="14" spans="1:7" s="46" customFormat="1" ht="93" customHeight="1" x14ac:dyDescent="0.25">
      <c r="A14" s="18" t="s">
        <v>37</v>
      </c>
      <c r="B14" s="17">
        <f t="shared" si="0"/>
        <v>34</v>
      </c>
      <c r="C14" s="17">
        <f t="shared" si="1"/>
        <v>35</v>
      </c>
      <c r="D14" s="17">
        <v>2</v>
      </c>
      <c r="E14" s="18" t="s">
        <v>22</v>
      </c>
      <c r="F14" s="18" t="s">
        <v>38</v>
      </c>
    </row>
    <row r="15" spans="1:7" s="46" customFormat="1" ht="50.25" customHeight="1" x14ac:dyDescent="0.25">
      <c r="A15" s="18" t="s">
        <v>455</v>
      </c>
      <c r="B15" s="17">
        <f t="shared" si="0"/>
        <v>36</v>
      </c>
      <c r="C15" s="17">
        <f t="shared" si="1"/>
        <v>37</v>
      </c>
      <c r="D15" s="17">
        <v>2</v>
      </c>
      <c r="E15" s="18" t="s">
        <v>533</v>
      </c>
      <c r="F15" s="18" t="s">
        <v>41</v>
      </c>
    </row>
    <row r="16" spans="1:7" s="46" customFormat="1" ht="17.25" customHeight="1" x14ac:dyDescent="0.25">
      <c r="A16" s="18" t="s">
        <v>456</v>
      </c>
      <c r="B16" s="17">
        <f t="shared" si="0"/>
        <v>38</v>
      </c>
      <c r="C16" s="17">
        <f t="shared" si="1"/>
        <v>38</v>
      </c>
      <c r="D16" s="17">
        <v>1</v>
      </c>
      <c r="E16" s="15" t="s">
        <v>600</v>
      </c>
      <c r="F16" s="18" t="s">
        <v>42</v>
      </c>
    </row>
    <row r="17" spans="1:7" s="46" customFormat="1" ht="36.75" customHeight="1" x14ac:dyDescent="0.25">
      <c r="A17" s="18" t="s">
        <v>457</v>
      </c>
      <c r="B17" s="17">
        <f t="shared" si="0"/>
        <v>39</v>
      </c>
      <c r="C17" s="17">
        <f t="shared" si="1"/>
        <v>39</v>
      </c>
      <c r="D17" s="17">
        <v>1</v>
      </c>
      <c r="E17" s="15" t="s">
        <v>601</v>
      </c>
      <c r="F17" s="18" t="s">
        <v>43</v>
      </c>
    </row>
    <row r="18" spans="1:7" s="46" customFormat="1" ht="48.75" customHeight="1" x14ac:dyDescent="0.25">
      <c r="A18" s="18" t="s">
        <v>458</v>
      </c>
      <c r="B18" s="17">
        <f t="shared" si="0"/>
        <v>40</v>
      </c>
      <c r="C18" s="17">
        <f t="shared" si="1"/>
        <v>40</v>
      </c>
      <c r="D18" s="17">
        <v>1</v>
      </c>
      <c r="E18" s="15" t="s">
        <v>602</v>
      </c>
      <c r="F18" s="18" t="s">
        <v>534</v>
      </c>
    </row>
    <row r="19" spans="1:7" s="46" customFormat="1" ht="92" x14ac:dyDescent="0.25">
      <c r="A19" s="18" t="s">
        <v>459</v>
      </c>
      <c r="B19" s="17">
        <f t="shared" si="0"/>
        <v>41</v>
      </c>
      <c r="C19" s="17">
        <f t="shared" si="1"/>
        <v>41</v>
      </c>
      <c r="D19" s="17">
        <v>1</v>
      </c>
      <c r="E19" s="18" t="s">
        <v>603</v>
      </c>
      <c r="F19" s="18" t="s">
        <v>44</v>
      </c>
    </row>
    <row r="20" spans="1:7" s="46" customFormat="1" ht="41.25" customHeight="1" x14ac:dyDescent="0.25">
      <c r="A20" s="18" t="s">
        <v>460</v>
      </c>
      <c r="B20" s="17">
        <f t="shared" si="0"/>
        <v>42</v>
      </c>
      <c r="C20" s="17">
        <f t="shared" si="1"/>
        <v>42</v>
      </c>
      <c r="D20" s="17">
        <v>1</v>
      </c>
      <c r="E20" s="18" t="s">
        <v>604</v>
      </c>
      <c r="F20" s="18" t="s">
        <v>535</v>
      </c>
    </row>
    <row r="21" spans="1:7" s="46" customFormat="1" ht="34.5" customHeight="1" x14ac:dyDescent="0.25">
      <c r="A21" s="18" t="s">
        <v>461</v>
      </c>
      <c r="B21" s="17">
        <f t="shared" si="0"/>
        <v>43</v>
      </c>
      <c r="C21" s="17">
        <f t="shared" si="1"/>
        <v>43</v>
      </c>
      <c r="D21" s="17">
        <v>1</v>
      </c>
      <c r="E21" s="18" t="s">
        <v>605</v>
      </c>
      <c r="F21" s="18" t="s">
        <v>536</v>
      </c>
    </row>
    <row r="22" spans="1:7" s="46" customFormat="1" ht="27.75" customHeight="1" x14ac:dyDescent="0.25">
      <c r="A22" s="18" t="s">
        <v>462</v>
      </c>
      <c r="B22" s="17">
        <f t="shared" si="0"/>
        <v>44</v>
      </c>
      <c r="C22" s="17">
        <f t="shared" si="1"/>
        <v>44</v>
      </c>
      <c r="D22" s="17">
        <v>1</v>
      </c>
      <c r="E22" s="15" t="s">
        <v>606</v>
      </c>
      <c r="F22" s="18" t="s">
        <v>537</v>
      </c>
    </row>
    <row r="23" spans="1:7" s="46" customFormat="1" ht="27.75" customHeight="1" x14ac:dyDescent="0.25">
      <c r="A23" s="18" t="s">
        <v>463</v>
      </c>
      <c r="B23" s="17">
        <f t="shared" si="0"/>
        <v>45</v>
      </c>
      <c r="C23" s="17">
        <f t="shared" si="1"/>
        <v>45</v>
      </c>
      <c r="D23" s="17">
        <v>1</v>
      </c>
      <c r="E23" s="15" t="s">
        <v>606</v>
      </c>
      <c r="F23" s="18" t="s">
        <v>538</v>
      </c>
    </row>
    <row r="24" spans="1:7" s="46" customFormat="1" ht="23" x14ac:dyDescent="0.25">
      <c r="A24" s="18" t="s">
        <v>464</v>
      </c>
      <c r="B24" s="17">
        <f t="shared" si="0"/>
        <v>46</v>
      </c>
      <c r="C24" s="17">
        <f t="shared" si="1"/>
        <v>46</v>
      </c>
      <c r="D24" s="17">
        <v>1</v>
      </c>
      <c r="E24" s="18" t="s">
        <v>607</v>
      </c>
      <c r="F24" s="18" t="s">
        <v>539</v>
      </c>
      <c r="G24" s="49"/>
    </row>
    <row r="25" spans="1:7" s="46" customFormat="1" ht="27.75" customHeight="1" x14ac:dyDescent="0.25">
      <c r="A25" s="18" t="s">
        <v>465</v>
      </c>
      <c r="B25" s="17">
        <f t="shared" si="0"/>
        <v>47</v>
      </c>
      <c r="C25" s="17">
        <f t="shared" si="1"/>
        <v>47</v>
      </c>
      <c r="D25" s="17">
        <v>1</v>
      </c>
      <c r="E25" s="15" t="s">
        <v>396</v>
      </c>
      <c r="F25" s="18" t="s">
        <v>540</v>
      </c>
      <c r="G25" s="49"/>
    </row>
    <row r="26" spans="1:7" s="46" customFormat="1" ht="27.75" customHeight="1" x14ac:dyDescent="0.25">
      <c r="A26" s="18" t="s">
        <v>466</v>
      </c>
      <c r="B26" s="17">
        <f t="shared" si="0"/>
        <v>48</v>
      </c>
      <c r="C26" s="17">
        <f t="shared" si="1"/>
        <v>48</v>
      </c>
      <c r="D26" s="17">
        <v>1</v>
      </c>
      <c r="E26" s="15" t="s">
        <v>608</v>
      </c>
      <c r="F26" s="18" t="s">
        <v>609</v>
      </c>
      <c r="G26" s="49"/>
    </row>
    <row r="27" spans="1:7" s="46" customFormat="1" ht="27.75" customHeight="1" x14ac:dyDescent="0.25">
      <c r="A27" s="17" t="s">
        <v>467</v>
      </c>
      <c r="B27" s="17">
        <f t="shared" si="0"/>
        <v>49</v>
      </c>
      <c r="C27" s="17">
        <f t="shared" si="1"/>
        <v>49</v>
      </c>
      <c r="D27" s="17">
        <v>1</v>
      </c>
      <c r="E27" s="17" t="s">
        <v>608</v>
      </c>
      <c r="F27" s="17" t="s">
        <v>630</v>
      </c>
      <c r="G27" s="49"/>
    </row>
    <row r="28" spans="1:7" s="46" customFormat="1" ht="27.75" customHeight="1" x14ac:dyDescent="0.25">
      <c r="A28" s="17" t="s">
        <v>468</v>
      </c>
      <c r="B28" s="17">
        <f t="shared" si="0"/>
        <v>50</v>
      </c>
      <c r="C28" s="17">
        <f t="shared" si="1"/>
        <v>50</v>
      </c>
      <c r="D28" s="17">
        <v>1</v>
      </c>
      <c r="E28" s="17" t="s">
        <v>608</v>
      </c>
      <c r="F28" s="17" t="s">
        <v>631</v>
      </c>
      <c r="G28" s="49"/>
    </row>
    <row r="29" spans="1:7" s="46" customFormat="1" ht="27.75" customHeight="1" x14ac:dyDescent="0.25">
      <c r="A29" s="17" t="s">
        <v>469</v>
      </c>
      <c r="B29" s="17">
        <f t="shared" si="0"/>
        <v>51</v>
      </c>
      <c r="C29" s="17">
        <f t="shared" si="1"/>
        <v>51</v>
      </c>
      <c r="D29" s="17">
        <v>1</v>
      </c>
      <c r="E29" s="17" t="s">
        <v>608</v>
      </c>
      <c r="F29" s="17" t="s">
        <v>632</v>
      </c>
      <c r="G29" s="49"/>
    </row>
    <row r="30" spans="1:7" s="46" customFormat="1" ht="38.25" customHeight="1" x14ac:dyDescent="0.25">
      <c r="A30" s="17" t="s">
        <v>470</v>
      </c>
      <c r="B30" s="17">
        <f t="shared" si="0"/>
        <v>52</v>
      </c>
      <c r="C30" s="17">
        <f t="shared" si="1"/>
        <v>52</v>
      </c>
      <c r="D30" s="17">
        <v>1</v>
      </c>
      <c r="E30" s="25" t="s">
        <v>633</v>
      </c>
      <c r="F30" s="17" t="s">
        <v>541</v>
      </c>
      <c r="G30" s="49"/>
    </row>
    <row r="31" spans="1:7" s="46" customFormat="1" ht="32.25" customHeight="1" x14ac:dyDescent="0.25">
      <c r="A31" s="17" t="s">
        <v>471</v>
      </c>
      <c r="B31" s="17">
        <f t="shared" si="0"/>
        <v>53</v>
      </c>
      <c r="C31" s="17">
        <f t="shared" si="1"/>
        <v>53</v>
      </c>
      <c r="D31" s="17">
        <v>1</v>
      </c>
      <c r="E31" s="25" t="s">
        <v>634</v>
      </c>
      <c r="F31" s="17" t="s">
        <v>542</v>
      </c>
      <c r="G31" s="49"/>
    </row>
    <row r="32" spans="1:7" s="46" customFormat="1" ht="16.5" customHeight="1" x14ac:dyDescent="0.25">
      <c r="A32" s="18" t="s">
        <v>472</v>
      </c>
      <c r="B32" s="17">
        <f t="shared" si="0"/>
        <v>54</v>
      </c>
      <c r="C32" s="17">
        <f t="shared" si="1"/>
        <v>54</v>
      </c>
      <c r="D32" s="17">
        <v>1</v>
      </c>
      <c r="E32" s="15" t="s">
        <v>434</v>
      </c>
      <c r="F32" s="18" t="s">
        <v>610</v>
      </c>
      <c r="G32" s="49"/>
    </row>
    <row r="33" spans="1:7" s="46" customFormat="1" ht="32.25" customHeight="1" x14ac:dyDescent="0.25">
      <c r="A33" s="18" t="s">
        <v>473</v>
      </c>
      <c r="B33" s="17">
        <f t="shared" si="0"/>
        <v>55</v>
      </c>
      <c r="C33" s="17">
        <f t="shared" si="1"/>
        <v>55</v>
      </c>
      <c r="D33" s="17">
        <v>1</v>
      </c>
      <c r="E33" s="22" t="s">
        <v>612</v>
      </c>
      <c r="F33" s="18" t="s">
        <v>611</v>
      </c>
      <c r="G33" s="49"/>
    </row>
    <row r="34" spans="1:7" s="46" customFormat="1" ht="30" customHeight="1" x14ac:dyDescent="0.25">
      <c r="A34" s="18" t="s">
        <v>474</v>
      </c>
      <c r="B34" s="17">
        <f t="shared" si="0"/>
        <v>56</v>
      </c>
      <c r="C34" s="17">
        <f t="shared" si="1"/>
        <v>56</v>
      </c>
      <c r="D34" s="23">
        <v>1</v>
      </c>
      <c r="E34" s="21" t="s">
        <v>613</v>
      </c>
      <c r="F34" s="18" t="s">
        <v>543</v>
      </c>
      <c r="G34" s="49"/>
    </row>
    <row r="35" spans="1:7" s="46" customFormat="1" ht="62.25" customHeight="1" x14ac:dyDescent="0.25">
      <c r="A35" s="18" t="s">
        <v>475</v>
      </c>
      <c r="B35" s="17">
        <f t="shared" si="0"/>
        <v>57</v>
      </c>
      <c r="C35" s="17">
        <f t="shared" si="1"/>
        <v>57</v>
      </c>
      <c r="D35" s="23">
        <v>1</v>
      </c>
      <c r="E35" s="18" t="s">
        <v>614</v>
      </c>
      <c r="F35" s="18" t="s">
        <v>615</v>
      </c>
      <c r="G35" s="49"/>
    </row>
    <row r="36" spans="1:7" s="46" customFormat="1" ht="27" customHeight="1" x14ac:dyDescent="0.25">
      <c r="A36" s="18" t="s">
        <v>476</v>
      </c>
      <c r="B36" s="17">
        <f t="shared" si="0"/>
        <v>58</v>
      </c>
      <c r="C36" s="17">
        <f t="shared" si="1"/>
        <v>58</v>
      </c>
      <c r="D36" s="23">
        <v>1</v>
      </c>
      <c r="E36" s="22" t="s">
        <v>616</v>
      </c>
      <c r="F36" s="18" t="s">
        <v>636</v>
      </c>
      <c r="G36" s="49"/>
    </row>
    <row r="37" spans="1:7" s="46" customFormat="1" ht="21" customHeight="1" x14ac:dyDescent="0.25">
      <c r="A37" s="18" t="s">
        <v>477</v>
      </c>
      <c r="B37" s="17">
        <f t="shared" si="0"/>
        <v>59</v>
      </c>
      <c r="C37" s="17">
        <f t="shared" si="1"/>
        <v>59</v>
      </c>
      <c r="D37" s="23">
        <v>1</v>
      </c>
      <c r="E37" s="15" t="s">
        <v>434</v>
      </c>
      <c r="F37" s="18" t="s">
        <v>544</v>
      </c>
      <c r="G37" s="49"/>
    </row>
    <row r="38" spans="1:7" s="46" customFormat="1" ht="41.25" customHeight="1" x14ac:dyDescent="0.25">
      <c r="A38" s="18" t="s">
        <v>478</v>
      </c>
      <c r="B38" s="17">
        <f t="shared" si="0"/>
        <v>60</v>
      </c>
      <c r="C38" s="17">
        <f t="shared" si="1"/>
        <v>60</v>
      </c>
      <c r="D38" s="23">
        <v>1</v>
      </c>
      <c r="E38" s="18" t="s">
        <v>617</v>
      </c>
      <c r="F38" s="18" t="s">
        <v>545</v>
      </c>
      <c r="G38" s="49"/>
    </row>
    <row r="39" spans="1:7" s="46" customFormat="1" ht="20.25" customHeight="1" x14ac:dyDescent="0.25">
      <c r="A39" s="18" t="s">
        <v>479</v>
      </c>
      <c r="B39" s="17">
        <f t="shared" si="0"/>
        <v>61</v>
      </c>
      <c r="C39" s="17">
        <f t="shared" si="1"/>
        <v>61</v>
      </c>
      <c r="D39" s="23">
        <v>1</v>
      </c>
      <c r="E39" s="18" t="s">
        <v>618</v>
      </c>
      <c r="F39" s="18" t="s">
        <v>546</v>
      </c>
      <c r="G39" s="49"/>
    </row>
    <row r="40" spans="1:7" s="46" customFormat="1" ht="28.5" customHeight="1" x14ac:dyDescent="0.25">
      <c r="A40" s="18" t="s">
        <v>480</v>
      </c>
      <c r="B40" s="17">
        <f t="shared" si="0"/>
        <v>62</v>
      </c>
      <c r="C40" s="17">
        <f t="shared" si="1"/>
        <v>62</v>
      </c>
      <c r="D40" s="23">
        <v>1</v>
      </c>
      <c r="E40" s="15" t="s">
        <v>434</v>
      </c>
      <c r="F40" s="18" t="s">
        <v>547</v>
      </c>
      <c r="G40" s="49"/>
    </row>
    <row r="41" spans="1:7" s="46" customFormat="1" ht="34.5" customHeight="1" x14ac:dyDescent="0.25">
      <c r="A41" s="18" t="s">
        <v>481</v>
      </c>
      <c r="B41" s="17">
        <f t="shared" si="0"/>
        <v>63</v>
      </c>
      <c r="C41" s="17">
        <f t="shared" si="1"/>
        <v>63</v>
      </c>
      <c r="D41" s="17">
        <v>1</v>
      </c>
      <c r="E41" s="18" t="s">
        <v>619</v>
      </c>
      <c r="F41" s="18" t="s">
        <v>545</v>
      </c>
    </row>
    <row r="42" spans="1:7" s="46" customFormat="1" ht="34.5" customHeight="1" x14ac:dyDescent="0.25">
      <c r="A42" s="18" t="s">
        <v>482</v>
      </c>
      <c r="B42" s="17">
        <f t="shared" si="0"/>
        <v>64</v>
      </c>
      <c r="C42" s="17">
        <f t="shared" si="1"/>
        <v>64</v>
      </c>
      <c r="D42" s="17">
        <v>1</v>
      </c>
      <c r="E42" s="22" t="s">
        <v>549</v>
      </c>
      <c r="F42" s="18" t="s">
        <v>548</v>
      </c>
      <c r="G42" s="49"/>
    </row>
    <row r="43" spans="1:7" s="46" customFormat="1" ht="34.5" customHeight="1" x14ac:dyDescent="0.25">
      <c r="A43" s="17" t="s">
        <v>483</v>
      </c>
      <c r="B43" s="17">
        <f t="shared" si="0"/>
        <v>65</v>
      </c>
      <c r="C43" s="17">
        <f t="shared" si="1"/>
        <v>65</v>
      </c>
      <c r="D43" s="17">
        <v>1</v>
      </c>
      <c r="E43" s="17" t="s">
        <v>620</v>
      </c>
      <c r="F43" s="17" t="s">
        <v>550</v>
      </c>
      <c r="G43" s="49"/>
    </row>
    <row r="44" spans="1:7" s="46" customFormat="1" ht="34.5" customHeight="1" x14ac:dyDescent="0.25">
      <c r="A44" s="18" t="s">
        <v>484</v>
      </c>
      <c r="B44" s="17">
        <f t="shared" si="0"/>
        <v>66</v>
      </c>
      <c r="C44" s="17">
        <f t="shared" si="1"/>
        <v>66</v>
      </c>
      <c r="D44" s="17">
        <v>1</v>
      </c>
      <c r="E44" s="18" t="s">
        <v>621</v>
      </c>
      <c r="F44" s="18" t="s">
        <v>551</v>
      </c>
      <c r="G44" s="49"/>
    </row>
    <row r="45" spans="1:7" s="46" customFormat="1" ht="20.149999999999999" customHeight="1" x14ac:dyDescent="0.25">
      <c r="A45" s="18" t="s">
        <v>485</v>
      </c>
      <c r="B45" s="17">
        <f t="shared" si="0"/>
        <v>67</v>
      </c>
      <c r="C45" s="17">
        <f t="shared" si="1"/>
        <v>67</v>
      </c>
      <c r="D45" s="17">
        <v>1</v>
      </c>
      <c r="E45" s="15" t="s">
        <v>622</v>
      </c>
      <c r="F45" s="18" t="s">
        <v>552</v>
      </c>
      <c r="G45" s="49"/>
    </row>
    <row r="46" spans="1:7" s="46" customFormat="1" ht="20.149999999999999" customHeight="1" x14ac:dyDescent="0.25">
      <c r="A46" s="18" t="s">
        <v>486</v>
      </c>
      <c r="B46" s="17">
        <f t="shared" si="0"/>
        <v>68</v>
      </c>
      <c r="C46" s="17">
        <f t="shared" si="1"/>
        <v>68</v>
      </c>
      <c r="D46" s="17">
        <v>1</v>
      </c>
      <c r="E46" s="15" t="s">
        <v>622</v>
      </c>
      <c r="F46" s="18" t="s">
        <v>553</v>
      </c>
      <c r="G46" s="49"/>
    </row>
    <row r="47" spans="1:7" s="46" customFormat="1" ht="20.149999999999999" customHeight="1" x14ac:dyDescent="0.25">
      <c r="A47" s="17" t="s">
        <v>487</v>
      </c>
      <c r="B47" s="17">
        <f t="shared" si="0"/>
        <v>69</v>
      </c>
      <c r="C47" s="17">
        <f t="shared" si="1"/>
        <v>69</v>
      </c>
      <c r="D47" s="17">
        <v>1</v>
      </c>
      <c r="E47" s="17" t="s">
        <v>623</v>
      </c>
      <c r="F47" s="17" t="s">
        <v>554</v>
      </c>
      <c r="G47" s="49"/>
    </row>
    <row r="48" spans="1:7" s="46" customFormat="1" ht="33.75" customHeight="1" x14ac:dyDescent="0.25">
      <c r="A48" s="17" t="s">
        <v>488</v>
      </c>
      <c r="B48" s="17">
        <f t="shared" si="0"/>
        <v>70</v>
      </c>
      <c r="C48" s="17">
        <f t="shared" si="1"/>
        <v>70</v>
      </c>
      <c r="D48" s="17">
        <v>1</v>
      </c>
      <c r="E48" s="17" t="s">
        <v>623</v>
      </c>
      <c r="F48" s="17" t="s">
        <v>555</v>
      </c>
      <c r="G48" s="49"/>
    </row>
    <row r="49" spans="1:7" s="46" customFormat="1" ht="20.149999999999999" customHeight="1" x14ac:dyDescent="0.25">
      <c r="A49" s="17" t="s">
        <v>489</v>
      </c>
      <c r="B49" s="17">
        <f t="shared" si="0"/>
        <v>71</v>
      </c>
      <c r="C49" s="17">
        <f t="shared" si="1"/>
        <v>71</v>
      </c>
      <c r="D49" s="17">
        <v>1</v>
      </c>
      <c r="E49" s="17" t="s">
        <v>623</v>
      </c>
      <c r="F49" s="17" t="s">
        <v>556</v>
      </c>
      <c r="G49" s="49"/>
    </row>
    <row r="50" spans="1:7" s="46" customFormat="1" ht="20.149999999999999" customHeight="1" x14ac:dyDescent="0.25">
      <c r="A50" s="17" t="s">
        <v>490</v>
      </c>
      <c r="B50" s="17">
        <f t="shared" si="0"/>
        <v>72</v>
      </c>
      <c r="C50" s="17">
        <f t="shared" si="1"/>
        <v>72</v>
      </c>
      <c r="D50" s="17">
        <v>1</v>
      </c>
      <c r="E50" s="17" t="s">
        <v>623</v>
      </c>
      <c r="F50" s="17" t="s">
        <v>557</v>
      </c>
      <c r="G50" s="49"/>
    </row>
    <row r="51" spans="1:7" s="46" customFormat="1" ht="20.149999999999999" customHeight="1" x14ac:dyDescent="0.25">
      <c r="A51" s="17" t="s">
        <v>491</v>
      </c>
      <c r="B51" s="17">
        <f t="shared" si="0"/>
        <v>73</v>
      </c>
      <c r="C51" s="17">
        <f t="shared" si="1"/>
        <v>73</v>
      </c>
      <c r="D51" s="17">
        <v>1</v>
      </c>
      <c r="E51" s="17" t="s">
        <v>623</v>
      </c>
      <c r="F51" s="17" t="s">
        <v>558</v>
      </c>
    </row>
    <row r="52" spans="1:7" s="46" customFormat="1" ht="19.5" customHeight="1" x14ac:dyDescent="0.25">
      <c r="A52" s="18" t="s">
        <v>492</v>
      </c>
      <c r="B52" s="17">
        <f t="shared" si="0"/>
        <v>74</v>
      </c>
      <c r="C52" s="17">
        <f t="shared" si="1"/>
        <v>74</v>
      </c>
      <c r="D52" s="17">
        <v>1</v>
      </c>
      <c r="E52" s="15" t="s">
        <v>623</v>
      </c>
      <c r="F52" s="18" t="s">
        <v>595</v>
      </c>
    </row>
    <row r="53" spans="1:7" s="46" customFormat="1" ht="20.149999999999999" customHeight="1" x14ac:dyDescent="0.25">
      <c r="A53" s="18" t="s">
        <v>493</v>
      </c>
      <c r="B53" s="17">
        <f t="shared" si="0"/>
        <v>75</v>
      </c>
      <c r="C53" s="17">
        <f t="shared" si="1"/>
        <v>75</v>
      </c>
      <c r="D53" s="17">
        <v>1</v>
      </c>
      <c r="E53" s="15" t="s">
        <v>623</v>
      </c>
      <c r="F53" s="18" t="s">
        <v>559</v>
      </c>
    </row>
    <row r="54" spans="1:7" ht="20.149999999999999" customHeight="1" x14ac:dyDescent="0.25">
      <c r="A54" s="18" t="s">
        <v>494</v>
      </c>
      <c r="B54" s="17">
        <f t="shared" si="0"/>
        <v>76</v>
      </c>
      <c r="C54" s="17">
        <f t="shared" si="1"/>
        <v>76</v>
      </c>
      <c r="D54" s="17">
        <v>1</v>
      </c>
      <c r="E54" s="15" t="s">
        <v>623</v>
      </c>
      <c r="F54" s="18" t="s">
        <v>560</v>
      </c>
    </row>
    <row r="55" spans="1:7" ht="20.149999999999999" customHeight="1" x14ac:dyDescent="0.25">
      <c r="A55" s="18" t="s">
        <v>495</v>
      </c>
      <c r="B55" s="17">
        <f t="shared" si="0"/>
        <v>77</v>
      </c>
      <c r="C55" s="17">
        <f t="shared" si="1"/>
        <v>77</v>
      </c>
      <c r="D55" s="17">
        <v>1</v>
      </c>
      <c r="E55" s="15" t="s">
        <v>623</v>
      </c>
      <c r="F55" s="18" t="s">
        <v>561</v>
      </c>
      <c r="G55" s="45"/>
    </row>
    <row r="56" spans="1:7" ht="20.149999999999999" customHeight="1" x14ac:dyDescent="0.25">
      <c r="A56" s="18" t="s">
        <v>496</v>
      </c>
      <c r="B56" s="17">
        <f t="shared" si="0"/>
        <v>78</v>
      </c>
      <c r="C56" s="17">
        <f t="shared" si="1"/>
        <v>78</v>
      </c>
      <c r="D56" s="17">
        <v>1</v>
      </c>
      <c r="E56" s="15" t="s">
        <v>623</v>
      </c>
      <c r="F56" s="18" t="s">
        <v>562</v>
      </c>
    </row>
    <row r="57" spans="1:7" ht="20.149999999999999" customHeight="1" x14ac:dyDescent="0.25">
      <c r="A57" s="18" t="s">
        <v>497</v>
      </c>
      <c r="B57" s="17">
        <f t="shared" si="0"/>
        <v>79</v>
      </c>
      <c r="C57" s="17">
        <f t="shared" si="1"/>
        <v>79</v>
      </c>
      <c r="D57" s="17">
        <v>1</v>
      </c>
      <c r="E57" s="15" t="s">
        <v>623</v>
      </c>
      <c r="F57" s="18" t="s">
        <v>563</v>
      </c>
    </row>
    <row r="58" spans="1:7" ht="20.149999999999999" customHeight="1" x14ac:dyDescent="0.25">
      <c r="A58" s="18" t="s">
        <v>498</v>
      </c>
      <c r="B58" s="17">
        <f t="shared" si="0"/>
        <v>80</v>
      </c>
      <c r="C58" s="17">
        <f t="shared" si="1"/>
        <v>80</v>
      </c>
      <c r="D58" s="17">
        <v>1</v>
      </c>
      <c r="E58" s="15" t="s">
        <v>623</v>
      </c>
      <c r="F58" s="18" t="s">
        <v>564</v>
      </c>
    </row>
    <row r="59" spans="1:7" ht="20.149999999999999" customHeight="1" x14ac:dyDescent="0.25">
      <c r="A59" s="17" t="s">
        <v>499</v>
      </c>
      <c r="B59" s="17">
        <f t="shared" si="0"/>
        <v>81</v>
      </c>
      <c r="C59" s="17">
        <f t="shared" si="1"/>
        <v>81</v>
      </c>
      <c r="D59" s="17">
        <v>1</v>
      </c>
      <c r="E59" s="17" t="s">
        <v>434</v>
      </c>
      <c r="F59" s="17" t="s">
        <v>565</v>
      </c>
    </row>
    <row r="60" spans="1:7" ht="20.149999999999999" customHeight="1" x14ac:dyDescent="0.25">
      <c r="A60" s="18" t="s">
        <v>500</v>
      </c>
      <c r="B60" s="17">
        <f t="shared" si="0"/>
        <v>82</v>
      </c>
      <c r="C60" s="17">
        <f t="shared" si="1"/>
        <v>82</v>
      </c>
      <c r="D60" s="17">
        <v>1</v>
      </c>
      <c r="E60" s="15" t="s">
        <v>622</v>
      </c>
      <c r="F60" s="18" t="s">
        <v>566</v>
      </c>
    </row>
    <row r="61" spans="1:7" ht="20.149999999999999" customHeight="1" x14ac:dyDescent="0.25">
      <c r="A61" s="17" t="s">
        <v>501</v>
      </c>
      <c r="B61" s="17">
        <f t="shared" si="0"/>
        <v>83</v>
      </c>
      <c r="C61" s="17">
        <f t="shared" si="1"/>
        <v>83</v>
      </c>
      <c r="D61" s="17">
        <v>1</v>
      </c>
      <c r="E61" s="17" t="s">
        <v>623</v>
      </c>
      <c r="F61" s="17" t="s">
        <v>624</v>
      </c>
    </row>
    <row r="62" spans="1:7" ht="20.149999999999999" customHeight="1" x14ac:dyDescent="0.25">
      <c r="A62" s="17" t="s">
        <v>502</v>
      </c>
      <c r="B62" s="17">
        <f t="shared" si="0"/>
        <v>84</v>
      </c>
      <c r="C62" s="17">
        <f t="shared" si="1"/>
        <v>84</v>
      </c>
      <c r="D62" s="17">
        <v>1</v>
      </c>
      <c r="E62" s="17" t="s">
        <v>623</v>
      </c>
      <c r="F62" s="17" t="s">
        <v>625</v>
      </c>
    </row>
    <row r="63" spans="1:7" ht="20.149999999999999" customHeight="1" x14ac:dyDescent="0.25">
      <c r="A63" s="17" t="s">
        <v>503</v>
      </c>
      <c r="B63" s="17">
        <f t="shared" si="0"/>
        <v>85</v>
      </c>
      <c r="C63" s="17">
        <f t="shared" si="1"/>
        <v>85</v>
      </c>
      <c r="D63" s="17">
        <v>1</v>
      </c>
      <c r="E63" s="17" t="s">
        <v>623</v>
      </c>
      <c r="F63" s="17" t="s">
        <v>626</v>
      </c>
    </row>
    <row r="64" spans="1:7" ht="20.149999999999999" customHeight="1" x14ac:dyDescent="0.25">
      <c r="A64" s="18" t="s">
        <v>504</v>
      </c>
      <c r="B64" s="17">
        <f t="shared" si="0"/>
        <v>86</v>
      </c>
      <c r="C64" s="17">
        <f t="shared" si="1"/>
        <v>86</v>
      </c>
      <c r="D64" s="17">
        <v>1</v>
      </c>
      <c r="E64" s="15" t="s">
        <v>622</v>
      </c>
      <c r="F64" s="18" t="s">
        <v>629</v>
      </c>
    </row>
    <row r="65" spans="1:6" ht="20.149999999999999" customHeight="1" x14ac:dyDescent="0.25">
      <c r="A65" s="17" t="s">
        <v>505</v>
      </c>
      <c r="B65" s="17">
        <f t="shared" si="0"/>
        <v>87</v>
      </c>
      <c r="C65" s="17">
        <f t="shared" si="1"/>
        <v>87</v>
      </c>
      <c r="D65" s="17">
        <v>1</v>
      </c>
      <c r="E65" s="17" t="s">
        <v>623</v>
      </c>
      <c r="F65" s="17" t="s">
        <v>567</v>
      </c>
    </row>
    <row r="66" spans="1:6" ht="20.149999999999999" customHeight="1" x14ac:dyDescent="0.25">
      <c r="A66" s="17" t="s">
        <v>506</v>
      </c>
      <c r="B66" s="17">
        <f t="shared" si="0"/>
        <v>88</v>
      </c>
      <c r="C66" s="17">
        <f t="shared" si="1"/>
        <v>88</v>
      </c>
      <c r="D66" s="17">
        <v>1</v>
      </c>
      <c r="E66" s="17" t="s">
        <v>623</v>
      </c>
      <c r="F66" s="17" t="s">
        <v>568</v>
      </c>
    </row>
    <row r="67" spans="1:6" ht="20.149999999999999" customHeight="1" x14ac:dyDescent="0.25">
      <c r="A67" s="17" t="s">
        <v>507</v>
      </c>
      <c r="B67" s="17">
        <f t="shared" si="0"/>
        <v>89</v>
      </c>
      <c r="C67" s="17">
        <f t="shared" si="1"/>
        <v>89</v>
      </c>
      <c r="D67" s="17">
        <v>1</v>
      </c>
      <c r="E67" s="17" t="s">
        <v>623</v>
      </c>
      <c r="F67" s="17" t="s">
        <v>569</v>
      </c>
    </row>
    <row r="68" spans="1:6" ht="20.149999999999999" customHeight="1" x14ac:dyDescent="0.25">
      <c r="A68" s="18" t="s">
        <v>508</v>
      </c>
      <c r="B68" s="17">
        <f t="shared" si="0"/>
        <v>90</v>
      </c>
      <c r="C68" s="17">
        <f t="shared" si="1"/>
        <v>90</v>
      </c>
      <c r="D68" s="17">
        <v>1</v>
      </c>
      <c r="E68" s="15" t="s">
        <v>622</v>
      </c>
      <c r="F68" s="18" t="s">
        <v>570</v>
      </c>
    </row>
    <row r="69" spans="1:6" ht="20.149999999999999" customHeight="1" x14ac:dyDescent="0.25">
      <c r="A69" s="18" t="s">
        <v>509</v>
      </c>
      <c r="B69" s="17">
        <f t="shared" si="0"/>
        <v>91</v>
      </c>
      <c r="C69" s="17">
        <f t="shared" si="1"/>
        <v>91</v>
      </c>
      <c r="D69" s="17">
        <v>1</v>
      </c>
      <c r="E69" s="18" t="s">
        <v>397</v>
      </c>
      <c r="F69" s="18" t="s">
        <v>571</v>
      </c>
    </row>
    <row r="70" spans="1:6" ht="20.149999999999999" customHeight="1" x14ac:dyDescent="0.25">
      <c r="A70" s="18" t="s">
        <v>510</v>
      </c>
      <c r="B70" s="17">
        <f t="shared" ref="B70:B94" si="4">C69+1</f>
        <v>92</v>
      </c>
      <c r="C70" s="17">
        <f t="shared" ref="C70:C94" si="5">C69+D70</f>
        <v>92</v>
      </c>
      <c r="D70" s="17">
        <v>1</v>
      </c>
      <c r="E70" s="18" t="s">
        <v>578</v>
      </c>
      <c r="F70" s="18" t="s">
        <v>596</v>
      </c>
    </row>
    <row r="71" spans="1:6" ht="20.149999999999999" customHeight="1" x14ac:dyDescent="0.25">
      <c r="A71" s="18" t="s">
        <v>511</v>
      </c>
      <c r="B71" s="17">
        <f t="shared" si="4"/>
        <v>93</v>
      </c>
      <c r="C71" s="17">
        <f t="shared" si="5"/>
        <v>93</v>
      </c>
      <c r="D71" s="17">
        <v>1</v>
      </c>
      <c r="E71" s="18" t="s">
        <v>579</v>
      </c>
      <c r="F71" s="18" t="s">
        <v>572</v>
      </c>
    </row>
    <row r="72" spans="1:6" ht="20.149999999999999" customHeight="1" x14ac:dyDescent="0.25">
      <c r="A72" s="18" t="s">
        <v>512</v>
      </c>
      <c r="B72" s="17">
        <f t="shared" si="4"/>
        <v>94</v>
      </c>
      <c r="C72" s="17">
        <f t="shared" si="5"/>
        <v>94</v>
      </c>
      <c r="D72" s="17">
        <v>1</v>
      </c>
      <c r="E72" s="18" t="s">
        <v>584</v>
      </c>
      <c r="F72" s="18" t="s">
        <v>573</v>
      </c>
    </row>
    <row r="73" spans="1:6" ht="20.149999999999999" customHeight="1" x14ac:dyDescent="0.25">
      <c r="A73" s="18" t="s">
        <v>513</v>
      </c>
      <c r="B73" s="17">
        <f t="shared" si="4"/>
        <v>95</v>
      </c>
      <c r="C73" s="17">
        <f t="shared" si="5"/>
        <v>95</v>
      </c>
      <c r="D73" s="17">
        <v>1</v>
      </c>
      <c r="E73" s="18" t="s">
        <v>580</v>
      </c>
      <c r="F73" s="18" t="s">
        <v>574</v>
      </c>
    </row>
    <row r="74" spans="1:6" ht="20.149999999999999" customHeight="1" x14ac:dyDescent="0.25">
      <c r="A74" s="18" t="s">
        <v>514</v>
      </c>
      <c r="B74" s="17">
        <f t="shared" si="4"/>
        <v>96</v>
      </c>
      <c r="C74" s="17">
        <f t="shared" si="5"/>
        <v>96</v>
      </c>
      <c r="D74" s="17">
        <v>1</v>
      </c>
      <c r="E74" s="18" t="s">
        <v>581</v>
      </c>
      <c r="F74" s="18" t="s">
        <v>575</v>
      </c>
    </row>
    <row r="75" spans="1:6" ht="20.149999999999999" customHeight="1" x14ac:dyDescent="0.25">
      <c r="A75" s="18" t="s">
        <v>515</v>
      </c>
      <c r="B75" s="17">
        <f t="shared" si="4"/>
        <v>97</v>
      </c>
      <c r="C75" s="17">
        <f t="shared" si="5"/>
        <v>97</v>
      </c>
      <c r="D75" s="17">
        <v>1</v>
      </c>
      <c r="E75" s="18" t="s">
        <v>582</v>
      </c>
      <c r="F75" s="18" t="s">
        <v>576</v>
      </c>
    </row>
    <row r="76" spans="1:6" ht="20.149999999999999" customHeight="1" x14ac:dyDescent="0.25">
      <c r="A76" s="18" t="s">
        <v>516</v>
      </c>
      <c r="B76" s="17">
        <f t="shared" si="4"/>
        <v>98</v>
      </c>
      <c r="C76" s="17">
        <f t="shared" si="5"/>
        <v>98</v>
      </c>
      <c r="D76" s="17">
        <v>1</v>
      </c>
      <c r="E76" s="18" t="s">
        <v>583</v>
      </c>
      <c r="F76" s="18" t="s">
        <v>577</v>
      </c>
    </row>
    <row r="77" spans="1:6" ht="21" customHeight="1" x14ac:dyDescent="0.25">
      <c r="A77" s="18" t="s">
        <v>517</v>
      </c>
      <c r="B77" s="17">
        <f t="shared" si="4"/>
        <v>99</v>
      </c>
      <c r="C77" s="17">
        <f t="shared" si="5"/>
        <v>99</v>
      </c>
      <c r="D77" s="17">
        <v>1</v>
      </c>
      <c r="E77" s="15" t="s">
        <v>622</v>
      </c>
      <c r="F77" s="18" t="s">
        <v>588</v>
      </c>
    </row>
    <row r="78" spans="1:6" ht="27.75" customHeight="1" x14ac:dyDescent="0.25">
      <c r="A78" s="18" t="s">
        <v>518</v>
      </c>
      <c r="B78" s="17">
        <f t="shared" si="4"/>
        <v>100</v>
      </c>
      <c r="C78" s="17">
        <f t="shared" si="5"/>
        <v>100</v>
      </c>
      <c r="D78" s="18">
        <v>1</v>
      </c>
      <c r="E78" s="18" t="s">
        <v>627</v>
      </c>
      <c r="F78" s="18" t="s">
        <v>585</v>
      </c>
    </row>
    <row r="79" spans="1:6" ht="20.149999999999999" customHeight="1" x14ac:dyDescent="0.25">
      <c r="A79" s="18" t="s">
        <v>519</v>
      </c>
      <c r="B79" s="17">
        <f t="shared" si="4"/>
        <v>101</v>
      </c>
      <c r="C79" s="17">
        <f t="shared" si="5"/>
        <v>101</v>
      </c>
      <c r="D79" s="18">
        <v>1</v>
      </c>
      <c r="E79" s="15" t="s">
        <v>628</v>
      </c>
      <c r="F79" s="18" t="s">
        <v>586</v>
      </c>
    </row>
    <row r="80" spans="1:6" ht="20.149999999999999" customHeight="1" x14ac:dyDescent="0.25">
      <c r="A80" s="18" t="s">
        <v>520</v>
      </c>
      <c r="B80" s="17">
        <f t="shared" si="4"/>
        <v>102</v>
      </c>
      <c r="C80" s="17">
        <f t="shared" si="5"/>
        <v>102</v>
      </c>
      <c r="D80" s="18">
        <v>1</v>
      </c>
      <c r="E80" s="15" t="s">
        <v>622</v>
      </c>
      <c r="F80" s="18" t="s">
        <v>589</v>
      </c>
    </row>
    <row r="81" spans="1:6" ht="27.75" customHeight="1" x14ac:dyDescent="0.25">
      <c r="A81" s="18" t="s">
        <v>521</v>
      </c>
      <c r="B81" s="17">
        <f t="shared" si="4"/>
        <v>103</v>
      </c>
      <c r="C81" s="17">
        <f t="shared" si="5"/>
        <v>103</v>
      </c>
      <c r="D81" s="18">
        <v>1</v>
      </c>
      <c r="E81" s="18" t="s">
        <v>627</v>
      </c>
      <c r="F81" s="18" t="s">
        <v>585</v>
      </c>
    </row>
    <row r="82" spans="1:6" ht="20.149999999999999" customHeight="1" x14ac:dyDescent="0.25">
      <c r="A82" s="18" t="s">
        <v>522</v>
      </c>
      <c r="B82" s="17">
        <f t="shared" si="4"/>
        <v>104</v>
      </c>
      <c r="C82" s="17">
        <f t="shared" si="5"/>
        <v>104</v>
      </c>
      <c r="D82" s="18">
        <v>1</v>
      </c>
      <c r="E82" s="15" t="s">
        <v>628</v>
      </c>
      <c r="F82" s="18" t="s">
        <v>586</v>
      </c>
    </row>
    <row r="83" spans="1:6" ht="20.149999999999999" customHeight="1" x14ac:dyDescent="0.25">
      <c r="A83" s="18" t="s">
        <v>523</v>
      </c>
      <c r="B83" s="17">
        <f t="shared" si="4"/>
        <v>105</v>
      </c>
      <c r="C83" s="17">
        <f t="shared" si="5"/>
        <v>105</v>
      </c>
      <c r="D83" s="18">
        <v>1</v>
      </c>
      <c r="E83" s="15" t="s">
        <v>628</v>
      </c>
      <c r="F83" s="18" t="s">
        <v>590</v>
      </c>
    </row>
    <row r="84" spans="1:6" ht="27.75" customHeight="1" x14ac:dyDescent="0.25">
      <c r="A84" s="18" t="s">
        <v>524</v>
      </c>
      <c r="B84" s="17">
        <f t="shared" si="4"/>
        <v>106</v>
      </c>
      <c r="C84" s="17">
        <f t="shared" si="5"/>
        <v>106</v>
      </c>
      <c r="D84" s="18">
        <v>1</v>
      </c>
      <c r="E84" s="18" t="s">
        <v>627</v>
      </c>
      <c r="F84" s="18" t="s">
        <v>585</v>
      </c>
    </row>
    <row r="85" spans="1:6" ht="20.149999999999999" customHeight="1" x14ac:dyDescent="0.25">
      <c r="A85" s="18" t="s">
        <v>525</v>
      </c>
      <c r="B85" s="17">
        <f t="shared" si="4"/>
        <v>107</v>
      </c>
      <c r="C85" s="17">
        <f t="shared" si="5"/>
        <v>107</v>
      </c>
      <c r="D85" s="18">
        <v>1</v>
      </c>
      <c r="E85" s="15" t="s">
        <v>628</v>
      </c>
      <c r="F85" s="18" t="s">
        <v>586</v>
      </c>
    </row>
    <row r="86" spans="1:6" ht="20.149999999999999" customHeight="1" x14ac:dyDescent="0.25">
      <c r="A86" s="18" t="s">
        <v>526</v>
      </c>
      <c r="B86" s="17">
        <f t="shared" si="4"/>
        <v>108</v>
      </c>
      <c r="C86" s="17">
        <f t="shared" si="5"/>
        <v>108</v>
      </c>
      <c r="D86" s="18">
        <v>1</v>
      </c>
      <c r="E86" s="15" t="s">
        <v>628</v>
      </c>
      <c r="F86" s="18" t="s">
        <v>591</v>
      </c>
    </row>
    <row r="87" spans="1:6" ht="27.75" customHeight="1" x14ac:dyDescent="0.25">
      <c r="A87" s="18" t="s">
        <v>527</v>
      </c>
      <c r="B87" s="17">
        <f t="shared" si="4"/>
        <v>109</v>
      </c>
      <c r="C87" s="17">
        <f t="shared" si="5"/>
        <v>109</v>
      </c>
      <c r="D87" s="18">
        <v>1</v>
      </c>
      <c r="E87" s="18" t="s">
        <v>627</v>
      </c>
      <c r="F87" s="18" t="s">
        <v>585</v>
      </c>
    </row>
    <row r="88" spans="1:6" ht="20.149999999999999" customHeight="1" x14ac:dyDescent="0.25">
      <c r="A88" s="18" t="s">
        <v>528</v>
      </c>
      <c r="B88" s="17">
        <f t="shared" si="4"/>
        <v>110</v>
      </c>
      <c r="C88" s="17">
        <f t="shared" si="5"/>
        <v>110</v>
      </c>
      <c r="D88" s="18">
        <v>1</v>
      </c>
      <c r="E88" s="15" t="s">
        <v>628</v>
      </c>
      <c r="F88" s="18" t="s">
        <v>586</v>
      </c>
    </row>
    <row r="89" spans="1:6" ht="20.149999999999999" customHeight="1" x14ac:dyDescent="0.25">
      <c r="A89" s="18" t="s">
        <v>529</v>
      </c>
      <c r="B89" s="17">
        <f t="shared" si="4"/>
        <v>111</v>
      </c>
      <c r="C89" s="17">
        <f t="shared" si="5"/>
        <v>111</v>
      </c>
      <c r="D89" s="18">
        <v>1</v>
      </c>
      <c r="E89" s="15" t="s">
        <v>628</v>
      </c>
      <c r="F89" s="18" t="s">
        <v>592</v>
      </c>
    </row>
    <row r="90" spans="1:6" ht="27.75" customHeight="1" x14ac:dyDescent="0.25">
      <c r="A90" s="18" t="s">
        <v>530</v>
      </c>
      <c r="B90" s="17">
        <f t="shared" si="4"/>
        <v>112</v>
      </c>
      <c r="C90" s="17">
        <f t="shared" si="5"/>
        <v>112</v>
      </c>
      <c r="D90" s="18">
        <v>1</v>
      </c>
      <c r="E90" s="18" t="s">
        <v>627</v>
      </c>
      <c r="F90" s="18" t="s">
        <v>585</v>
      </c>
    </row>
    <row r="91" spans="1:6" ht="20.149999999999999" customHeight="1" x14ac:dyDescent="0.25">
      <c r="A91" s="18" t="s">
        <v>531</v>
      </c>
      <c r="B91" s="17">
        <f t="shared" si="4"/>
        <v>113</v>
      </c>
      <c r="C91" s="17">
        <f t="shared" si="5"/>
        <v>113</v>
      </c>
      <c r="D91" s="17">
        <v>1</v>
      </c>
      <c r="E91" s="15" t="s">
        <v>628</v>
      </c>
      <c r="F91" s="18" t="s">
        <v>593</v>
      </c>
    </row>
    <row r="92" spans="1:6" ht="20.149999999999999" customHeight="1" x14ac:dyDescent="0.25">
      <c r="A92" s="18" t="s">
        <v>532</v>
      </c>
      <c r="B92" s="17">
        <f t="shared" si="4"/>
        <v>114</v>
      </c>
      <c r="C92" s="17">
        <f t="shared" si="5"/>
        <v>114</v>
      </c>
      <c r="D92" s="17">
        <v>1</v>
      </c>
      <c r="E92" s="15" t="s">
        <v>628</v>
      </c>
      <c r="F92" s="18" t="s">
        <v>587</v>
      </c>
    </row>
    <row r="93" spans="1:6" ht="41" customHeight="1" x14ac:dyDescent="0.25">
      <c r="A93" s="18" t="s">
        <v>248</v>
      </c>
      <c r="B93" s="18">
        <f t="shared" si="4"/>
        <v>115</v>
      </c>
      <c r="C93" s="18">
        <f t="shared" si="5"/>
        <v>125</v>
      </c>
      <c r="D93" s="18">
        <v>11</v>
      </c>
      <c r="E93" s="50" t="s">
        <v>450</v>
      </c>
      <c r="F93" s="51" t="s">
        <v>650</v>
      </c>
    </row>
    <row r="94" spans="1:6" ht="38" customHeight="1" x14ac:dyDescent="0.25">
      <c r="A94" s="18" t="s">
        <v>647</v>
      </c>
      <c r="B94" s="18">
        <f t="shared" si="4"/>
        <v>126</v>
      </c>
      <c r="C94" s="18">
        <f t="shared" si="5"/>
        <v>136</v>
      </c>
      <c r="D94" s="18">
        <v>11</v>
      </c>
      <c r="E94" s="50" t="s">
        <v>450</v>
      </c>
      <c r="F94" s="51" t="s">
        <v>651</v>
      </c>
    </row>
  </sheetData>
  <sheetProtection selectLockedCells="1" selectUnlockedCells="1"/>
  <mergeCells count="2">
    <mergeCell ref="A1:F1"/>
    <mergeCell ref="A2:F2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topLeftCell="A34" zoomScale="90" zoomScaleNormal="90" workbookViewId="0">
      <selection activeCell="E12" sqref="E12"/>
    </sheetView>
  </sheetViews>
  <sheetFormatPr baseColWidth="10" defaultColWidth="11.453125" defaultRowHeight="12.75" customHeight="1" x14ac:dyDescent="0.25"/>
  <cols>
    <col min="1" max="1" width="117.1796875" style="56" customWidth="1"/>
    <col min="2" max="16384" width="11.453125" style="53"/>
  </cols>
  <sheetData>
    <row r="1" spans="1:4" ht="15" customHeight="1" x14ac:dyDescent="0.35">
      <c r="A1" s="57"/>
    </row>
    <row r="2" spans="1:4" ht="41.25" customHeight="1" x14ac:dyDescent="0.3">
      <c r="A2" s="30" t="s">
        <v>635</v>
      </c>
      <c r="B2" s="32"/>
    </row>
    <row r="3" spans="1:4" ht="14.25" customHeight="1" x14ac:dyDescent="0.3">
      <c r="A3" s="30" t="s">
        <v>45</v>
      </c>
      <c r="B3" s="30" t="s">
        <v>46</v>
      </c>
    </row>
    <row r="4" spans="1:4" ht="14.9" customHeight="1" x14ac:dyDescent="0.25">
      <c r="A4" s="26" t="s">
        <v>47</v>
      </c>
      <c r="B4" s="27">
        <v>1</v>
      </c>
      <c r="C4" s="54"/>
    </row>
    <row r="5" spans="1:4" ht="25.5" customHeight="1" x14ac:dyDescent="0.3">
      <c r="A5" s="28" t="s">
        <v>48</v>
      </c>
      <c r="B5" s="27">
        <v>2</v>
      </c>
    </row>
    <row r="6" spans="1:4" ht="25.5" customHeight="1" x14ac:dyDescent="0.3">
      <c r="A6" s="28" t="s">
        <v>49</v>
      </c>
      <c r="B6" s="27">
        <v>3</v>
      </c>
      <c r="D6" s="55"/>
    </row>
    <row r="7" spans="1:4" ht="12.75" customHeight="1" x14ac:dyDescent="0.25">
      <c r="A7" s="26" t="s">
        <v>50</v>
      </c>
      <c r="B7" s="27">
        <v>4</v>
      </c>
    </row>
    <row r="8" spans="1:4" ht="12.75" customHeight="1" x14ac:dyDescent="0.25">
      <c r="A8" s="29" t="s">
        <v>51</v>
      </c>
      <c r="B8" s="27"/>
    </row>
    <row r="9" spans="1:4" ht="12.75" customHeight="1" x14ac:dyDescent="0.25">
      <c r="A9" s="29" t="s">
        <v>52</v>
      </c>
      <c r="B9" s="27"/>
    </row>
    <row r="10" spans="1:4" ht="12.75" customHeight="1" x14ac:dyDescent="0.25">
      <c r="A10" s="29" t="s">
        <v>53</v>
      </c>
      <c r="B10" s="27"/>
      <c r="D10" s="55"/>
    </row>
    <row r="11" spans="1:4" ht="12.75" customHeight="1" x14ac:dyDescent="0.25">
      <c r="A11" s="29" t="s">
        <v>54</v>
      </c>
      <c r="B11" s="27"/>
    </row>
    <row r="12" spans="1:4" ht="12.75" customHeight="1" x14ac:dyDescent="0.25">
      <c r="A12" s="29" t="s">
        <v>55</v>
      </c>
      <c r="B12" s="27"/>
    </row>
    <row r="13" spans="1:4" ht="12.75" customHeight="1" x14ac:dyDescent="0.25">
      <c r="A13" s="29" t="s">
        <v>56</v>
      </c>
      <c r="B13" s="27"/>
    </row>
    <row r="14" spans="1:4" ht="12.75" customHeight="1" x14ac:dyDescent="0.25">
      <c r="A14" s="26" t="s">
        <v>57</v>
      </c>
      <c r="B14" s="27">
        <v>5</v>
      </c>
    </row>
    <row r="15" spans="1:4" ht="12.75" customHeight="1" x14ac:dyDescent="0.25">
      <c r="A15" s="29" t="s">
        <v>58</v>
      </c>
      <c r="B15" s="27"/>
    </row>
    <row r="16" spans="1:4" ht="12.75" customHeight="1" x14ac:dyDescent="0.25">
      <c r="A16" s="29" t="s">
        <v>59</v>
      </c>
      <c r="B16" s="27"/>
    </row>
    <row r="17" spans="1:2" ht="12.75" customHeight="1" x14ac:dyDescent="0.25">
      <c r="A17" s="29" t="s">
        <v>60</v>
      </c>
      <c r="B17" s="27"/>
    </row>
    <row r="18" spans="1:2" ht="12.75" customHeight="1" x14ac:dyDescent="0.25">
      <c r="A18" s="26" t="s">
        <v>61</v>
      </c>
      <c r="B18" s="27">
        <v>6</v>
      </c>
    </row>
    <row r="19" spans="1:2" ht="12.75" customHeight="1" x14ac:dyDescent="0.25">
      <c r="A19" s="29" t="s">
        <v>62</v>
      </c>
      <c r="B19" s="27"/>
    </row>
    <row r="20" spans="1:2" ht="12.75" customHeight="1" x14ac:dyDescent="0.25">
      <c r="A20" s="29" t="s">
        <v>63</v>
      </c>
      <c r="B20" s="27"/>
    </row>
    <row r="21" spans="1:2" ht="12.75" customHeight="1" x14ac:dyDescent="0.25">
      <c r="A21" s="29" t="s">
        <v>64</v>
      </c>
      <c r="B21" s="27"/>
    </row>
    <row r="22" spans="1:2" ht="12.75" customHeight="1" x14ac:dyDescent="0.25">
      <c r="A22" s="26" t="s">
        <v>65</v>
      </c>
      <c r="B22" s="27">
        <v>7</v>
      </c>
    </row>
    <row r="23" spans="1:2" ht="12.75" customHeight="1" x14ac:dyDescent="0.25">
      <c r="A23" s="29" t="s">
        <v>66</v>
      </c>
      <c r="B23" s="27"/>
    </row>
    <row r="24" spans="1:2" ht="12.75" customHeight="1" x14ac:dyDescent="0.25">
      <c r="A24" s="29" t="s">
        <v>67</v>
      </c>
      <c r="B24" s="27"/>
    </row>
    <row r="25" spans="1:2" ht="12.75" customHeight="1" x14ac:dyDescent="0.25">
      <c r="A25" s="29" t="s">
        <v>68</v>
      </c>
      <c r="B25" s="27"/>
    </row>
    <row r="26" spans="1:2" ht="12.75" customHeight="1" x14ac:dyDescent="0.25">
      <c r="A26" s="26" t="s">
        <v>69</v>
      </c>
      <c r="B26" s="27">
        <v>8</v>
      </c>
    </row>
    <row r="27" spans="1:2" ht="12.75" customHeight="1" x14ac:dyDescent="0.25">
      <c r="A27" s="29" t="s">
        <v>70</v>
      </c>
      <c r="B27" s="27"/>
    </row>
    <row r="28" spans="1:2" ht="12.75" customHeight="1" x14ac:dyDescent="0.25">
      <c r="A28" s="29" t="s">
        <v>71</v>
      </c>
      <c r="B28" s="27"/>
    </row>
    <row r="29" spans="1:2" ht="12.75" customHeight="1" x14ac:dyDescent="0.25">
      <c r="A29" s="29" t="s">
        <v>72</v>
      </c>
      <c r="B29" s="27"/>
    </row>
    <row r="30" spans="1:2" ht="12.75" customHeight="1" x14ac:dyDescent="0.25">
      <c r="A30" s="29" t="s">
        <v>73</v>
      </c>
      <c r="B30" s="27"/>
    </row>
    <row r="31" spans="1:2" ht="12.75" customHeight="1" x14ac:dyDescent="0.25">
      <c r="A31" s="29" t="s">
        <v>74</v>
      </c>
      <c r="B31" s="27"/>
    </row>
    <row r="36" spans="1:2" ht="12.75" customHeight="1" x14ac:dyDescent="0.3">
      <c r="A36" s="30" t="s">
        <v>637</v>
      </c>
      <c r="B36" s="32"/>
    </row>
    <row r="37" spans="1:2" ht="12.75" customHeight="1" x14ac:dyDescent="0.3">
      <c r="A37" s="30" t="s">
        <v>45</v>
      </c>
      <c r="B37" s="30" t="s">
        <v>46</v>
      </c>
    </row>
    <row r="38" spans="1:2" ht="12.75" customHeight="1" x14ac:dyDescent="0.25">
      <c r="A38" s="31" t="s">
        <v>638</v>
      </c>
      <c r="B38" s="32">
        <v>1</v>
      </c>
    </row>
    <row r="39" spans="1:2" ht="12.75" customHeight="1" x14ac:dyDescent="0.25">
      <c r="A39" s="31" t="s">
        <v>639</v>
      </c>
      <c r="B39" s="32">
        <v>2</v>
      </c>
    </row>
    <row r="40" spans="1:2" ht="12.75" customHeight="1" x14ac:dyDescent="0.25">
      <c r="A40" s="31" t="s">
        <v>641</v>
      </c>
      <c r="B40" s="32">
        <v>3</v>
      </c>
    </row>
    <row r="41" spans="1:2" ht="12.75" customHeight="1" x14ac:dyDescent="0.25">
      <c r="A41" s="31" t="s">
        <v>640</v>
      </c>
      <c r="B41" s="32">
        <v>4</v>
      </c>
    </row>
    <row r="42" spans="1:2" ht="12.75" customHeight="1" x14ac:dyDescent="0.25">
      <c r="A42" s="31" t="s">
        <v>642</v>
      </c>
      <c r="B42" s="32">
        <v>5</v>
      </c>
    </row>
    <row r="43" spans="1:2" ht="12.75" customHeight="1" x14ac:dyDescent="0.25">
      <c r="A43" s="31" t="s">
        <v>643</v>
      </c>
      <c r="B43" s="32">
        <v>6</v>
      </c>
    </row>
    <row r="44" spans="1:2" ht="12.75" customHeight="1" x14ac:dyDescent="0.25">
      <c r="A44" s="31" t="s">
        <v>644</v>
      </c>
      <c r="B44" s="32">
        <v>7</v>
      </c>
    </row>
    <row r="45" spans="1:2" ht="12.75" customHeight="1" x14ac:dyDescent="0.25">
      <c r="A45" s="31" t="s">
        <v>645</v>
      </c>
      <c r="B45" s="32">
        <v>8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showGridLines="0" zoomScale="90" zoomScaleNormal="90" workbookViewId="0"/>
  </sheetViews>
  <sheetFormatPr baseColWidth="10" defaultColWidth="11.453125" defaultRowHeight="12.75" customHeight="1" x14ac:dyDescent="0.2"/>
  <cols>
    <col min="1" max="1" width="25.81640625" style="2" customWidth="1"/>
    <col min="2" max="2" width="42.1796875" style="3" customWidth="1"/>
    <col min="3" max="3" width="11.453125" style="2"/>
    <col min="4" max="5" width="13.54296875" style="3" customWidth="1"/>
    <col min="6" max="16384" width="11.453125" style="2"/>
  </cols>
  <sheetData>
    <row r="1" spans="1:3" ht="14.75" customHeight="1" x14ac:dyDescent="0.3">
      <c r="A1" s="4" t="s">
        <v>75</v>
      </c>
      <c r="B1" s="4" t="s">
        <v>76</v>
      </c>
      <c r="C1" s="5"/>
    </row>
    <row r="2" spans="1:3" ht="14.75" customHeight="1" x14ac:dyDescent="0.25">
      <c r="A2" s="6">
        <v>1</v>
      </c>
      <c r="B2" s="1" t="s">
        <v>77</v>
      </c>
    </row>
    <row r="3" spans="1:3" ht="14.75" customHeight="1" x14ac:dyDescent="0.25">
      <c r="A3" s="6">
        <v>2</v>
      </c>
      <c r="B3" s="1" t="s">
        <v>78</v>
      </c>
    </row>
    <row r="4" spans="1:3" ht="15.75" customHeight="1" x14ac:dyDescent="0.25">
      <c r="A4" s="6">
        <v>3</v>
      </c>
      <c r="B4" s="1" t="s">
        <v>79</v>
      </c>
      <c r="C4" s="5"/>
    </row>
    <row r="5" spans="1:3" ht="14.75" customHeight="1" x14ac:dyDescent="0.25">
      <c r="A5" s="6">
        <v>4</v>
      </c>
      <c r="B5" s="1" t="s">
        <v>80</v>
      </c>
      <c r="C5" s="5"/>
    </row>
    <row r="6" spans="1:3" ht="14.75" customHeight="1" x14ac:dyDescent="0.25">
      <c r="A6" s="6">
        <v>5</v>
      </c>
      <c r="B6" s="1" t="s">
        <v>81</v>
      </c>
    </row>
    <row r="7" spans="1:3" ht="14.75" customHeight="1" x14ac:dyDescent="0.25">
      <c r="A7" s="6">
        <v>6</v>
      </c>
      <c r="B7" s="1" t="s">
        <v>82</v>
      </c>
      <c r="C7" s="7"/>
    </row>
    <row r="8" spans="1:3" ht="14.75" customHeight="1" x14ac:dyDescent="0.25">
      <c r="A8" s="6">
        <v>7</v>
      </c>
      <c r="B8" s="1" t="s">
        <v>83</v>
      </c>
    </row>
    <row r="9" spans="1:3" ht="14.75" customHeight="1" x14ac:dyDescent="0.25">
      <c r="A9" s="6">
        <v>8</v>
      </c>
      <c r="B9" s="1" t="s">
        <v>84</v>
      </c>
    </row>
    <row r="10" spans="1:3" ht="14.75" customHeight="1" x14ac:dyDescent="0.25">
      <c r="A10" s="6">
        <v>9</v>
      </c>
      <c r="B10" s="1" t="s">
        <v>85</v>
      </c>
    </row>
    <row r="11" spans="1:3" ht="14.75" customHeight="1" x14ac:dyDescent="0.25">
      <c r="A11" s="6">
        <v>10</v>
      </c>
      <c r="B11" s="1" t="s">
        <v>86</v>
      </c>
    </row>
    <row r="12" spans="1:3" ht="14.75" customHeight="1" x14ac:dyDescent="0.25">
      <c r="A12" s="6">
        <v>11</v>
      </c>
      <c r="B12" s="1" t="s">
        <v>87</v>
      </c>
    </row>
    <row r="13" spans="1:3" ht="14.75" customHeight="1" x14ac:dyDescent="0.25">
      <c r="A13" s="6">
        <v>12</v>
      </c>
      <c r="B13" s="1" t="s">
        <v>88</v>
      </c>
    </row>
    <row r="14" spans="1:3" ht="14.75" customHeight="1" x14ac:dyDescent="0.25">
      <c r="A14" s="8">
        <v>13</v>
      </c>
      <c r="B14" s="1" t="s">
        <v>89</v>
      </c>
    </row>
    <row r="15" spans="1:3" ht="14.75" customHeight="1" x14ac:dyDescent="0.25">
      <c r="A15" s="8">
        <v>14</v>
      </c>
      <c r="B15" s="1" t="s">
        <v>90</v>
      </c>
    </row>
    <row r="16" spans="1:3" ht="14.75" customHeight="1" x14ac:dyDescent="0.25">
      <c r="A16" s="8">
        <v>15</v>
      </c>
      <c r="B16" s="1" t="s">
        <v>91</v>
      </c>
    </row>
    <row r="17" spans="1:2" ht="14.75" customHeight="1" x14ac:dyDescent="0.25">
      <c r="A17" s="8">
        <v>16</v>
      </c>
      <c r="B17" s="1" t="s">
        <v>92</v>
      </c>
    </row>
    <row r="18" spans="1:2" ht="14.75" customHeight="1" x14ac:dyDescent="0.25">
      <c r="A18" s="8">
        <v>17</v>
      </c>
      <c r="B18" s="1" t="s">
        <v>93</v>
      </c>
    </row>
    <row r="19" spans="1:2" ht="14.75" customHeight="1" x14ac:dyDescent="0.25">
      <c r="A19" s="8">
        <v>18</v>
      </c>
      <c r="B19" s="1" t="s">
        <v>94</v>
      </c>
    </row>
    <row r="20" spans="1:2" ht="14.75" customHeight="1" x14ac:dyDescent="0.25">
      <c r="A20" s="8">
        <v>19</v>
      </c>
      <c r="B20" s="1" t="s">
        <v>95</v>
      </c>
    </row>
    <row r="21" spans="1:2" ht="14.75" customHeight="1" x14ac:dyDescent="0.25">
      <c r="A21" s="8">
        <v>20</v>
      </c>
      <c r="B21" s="1" t="s">
        <v>96</v>
      </c>
    </row>
    <row r="22" spans="1:2" ht="14.75" customHeight="1" x14ac:dyDescent="0.25">
      <c r="A22" s="8">
        <v>21</v>
      </c>
      <c r="B22" s="1" t="s">
        <v>97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INTRODUCCIÓN</vt:lpstr>
      <vt:lpstr>DIS. REG. HOGAR-INFORMANTE</vt:lpstr>
      <vt:lpstr>DIS. REG. MIEMBROS </vt:lpstr>
      <vt:lpstr>CODIFICACION_ESTUDIOS</vt:lpstr>
      <vt:lpstr>VALORES-DISTRITOS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2020-05-19T18:17:26Z</dcterms:created>
  <dcterms:modified xsi:type="dcterms:W3CDTF">2022-06-12T09:30:54Z</dcterms:modified>
</cp:coreProperties>
</file>